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a_delovni_zvezek"/>
  <mc:AlternateContent xmlns:mc="http://schemas.openxmlformats.org/markup-compatibility/2006">
    <mc:Choice Requires="x15">
      <x15ac:absPath xmlns:x15ac="http://schemas.microsoft.com/office/spreadsheetml/2010/11/ac" url="https://csod.sharepoint.com/sites/Investicije/Dokumenti v skupni rabi/SOČA_ ES in adaptacija/JN ES GOI/Razpis_2022_03_/Popisi_novi/"/>
    </mc:Choice>
  </mc:AlternateContent>
  <xr:revisionPtr revIDLastSave="39923" documentId="13_ncr:1_{18654DA9-3381-49E4-ADD4-282B4BFFEB1F}" xr6:coauthVersionLast="47" xr6:coauthVersionMax="47" xr10:uidLastSave="{5082C38B-8166-4302-B7DD-DBD86E60593B}"/>
  <bookViews>
    <workbookView xWindow="1560" yWindow="1560" windowWidth="10620" windowHeight="5130" tabRatio="775" xr2:uid="{00000000-000D-0000-FFFF-FFFF00000000}"/>
  </bookViews>
  <sheets>
    <sheet name="3_REK" sheetId="2" r:id="rId1"/>
    <sheet name="3_1.SPL" sheetId="19" r:id="rId2"/>
    <sheet name="3_2_MOČ" sheetId="18" r:id="rId3"/>
    <sheet name="3_3_EM" sheetId="33" r:id="rId4"/>
    <sheet name="3_4_RAZ" sheetId="20" r:id="rId5"/>
    <sheet name="3_5_UOZ_" sheetId="21" r:id="rId6"/>
    <sheet name="3_6_SOS" sheetId="28" r:id="rId7"/>
    <sheet name="3_7_IP" sheetId="26" r:id="rId8"/>
    <sheet name="3_8_STR" sheetId="27" r:id="rId9"/>
    <sheet name="3.9_DEM" sheetId="34" r:id="rId10"/>
  </sheets>
  <definedNames>
    <definedName name="_xlnm.Print_Area" localSheetId="9">'3.9_DEM'!$A$1:$G$36</definedName>
    <definedName name="_xlnm.Print_Area" localSheetId="1">'3_1.SPL'!$A$1:$G$179</definedName>
    <definedName name="_xlnm.Print_Area" localSheetId="2">'3_2_MOČ'!$A$1:$G$257</definedName>
    <definedName name="_xlnm.Print_Area" localSheetId="3">'3_3_EM'!$A$1:$G$176</definedName>
    <definedName name="_xlnm.Print_Area" localSheetId="4">'3_4_RAZ'!$A$1:$G$109</definedName>
    <definedName name="_xlnm.Print_Area" localSheetId="5">'3_5_UOZ_'!$A$1:$G$88</definedName>
    <definedName name="_xlnm.Print_Area" localSheetId="6">'3_6_SOS'!$A$1:$G$31</definedName>
    <definedName name="_xlnm.Print_Area" localSheetId="7">'3_7_IP'!$A$1:$G$68</definedName>
    <definedName name="_xlnm.Print_Area" localSheetId="8">'3_8_STR'!$A$1:$G$75</definedName>
    <definedName name="_xlnm.Print_Area" localSheetId="0">'3_REK'!$A$1:$G$50</definedName>
    <definedName name="_xlnm.Print_Titles" localSheetId="9">'3.9_DEM'!$1:$6</definedName>
    <definedName name="_xlnm.Print_Titles" localSheetId="1">'3_1.SPL'!$1:$6</definedName>
    <definedName name="_xlnm.Print_Titles" localSheetId="2">'3_2_MOČ'!$1:$6</definedName>
    <definedName name="_xlnm.Print_Titles" localSheetId="3">'3_3_EM'!$1:$6</definedName>
    <definedName name="_xlnm.Print_Titles" localSheetId="4">'3_4_RAZ'!$1:$6</definedName>
    <definedName name="_xlnm.Print_Titles" localSheetId="5">'3_5_UOZ_'!$1:$6</definedName>
    <definedName name="_xlnm.Print_Titles" localSheetId="6">'3_6_SOS'!$1:$6</definedName>
    <definedName name="_xlnm.Print_Titles" localSheetId="7">'3_7_IP'!$1:$6</definedName>
    <definedName name="_xlnm.Print_Titles" localSheetId="8">'3_8_STR'!$1:$6</definedName>
    <definedName name="_xlnm.Print_Titles" localSheetId="0">'3_REK'!$5:$5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6" i="2" l="1"/>
  <c r="G25" i="2"/>
  <c r="G65" i="26"/>
  <c r="G28" i="28"/>
  <c r="G25" i="28"/>
  <c r="G38" i="21"/>
  <c r="A38" i="21"/>
  <c r="G82" i="21"/>
  <c r="G85" i="21"/>
  <c r="G41" i="21"/>
  <c r="G44" i="21"/>
  <c r="F168" i="33"/>
  <c r="H9" i="19" l="1"/>
  <c r="A90" i="18" l="1"/>
  <c r="A91" i="18"/>
  <c r="A93" i="18"/>
  <c r="A94" i="18"/>
  <c r="A84" i="18"/>
  <c r="A85" i="18"/>
  <c r="A87" i="18"/>
  <c r="A88" i="18"/>
  <c r="A15" i="34" l="1"/>
  <c r="A16" i="34"/>
  <c r="A17" i="34"/>
  <c r="A19" i="34"/>
  <c r="A20" i="34"/>
  <c r="A22" i="34"/>
  <c r="A23" i="34"/>
  <c r="A25" i="34"/>
  <c r="A27" i="34"/>
  <c r="G22" i="34"/>
  <c r="G45" i="18" l="1"/>
  <c r="G136" i="18"/>
  <c r="A136" i="18"/>
  <c r="G235" i="18"/>
  <c r="A232" i="18"/>
  <c r="A233" i="18"/>
  <c r="A235" i="18"/>
  <c r="A236" i="18"/>
  <c r="F173" i="33" l="1"/>
  <c r="A172" i="33"/>
  <c r="G25" i="18" l="1"/>
  <c r="F23" i="18"/>
  <c r="G162" i="33"/>
  <c r="A226" i="18" l="1"/>
  <c r="A227" i="18"/>
  <c r="A229" i="18"/>
  <c r="A230" i="18"/>
  <c r="F229" i="18"/>
  <c r="A78" i="18"/>
  <c r="A79" i="18"/>
  <c r="A81" i="18"/>
  <c r="A82" i="18"/>
  <c r="G81" i="18"/>
  <c r="A27" i="27"/>
  <c r="A28" i="27"/>
  <c r="A30" i="27"/>
  <c r="A31" i="27"/>
  <c r="F30" i="27"/>
  <c r="A64" i="18"/>
  <c r="A73" i="18"/>
  <c r="A75" i="18"/>
  <c r="A76" i="18"/>
  <c r="F72" i="18"/>
  <c r="A130" i="18" l="1"/>
  <c r="G142" i="18"/>
  <c r="A54" i="33"/>
  <c r="A55" i="33"/>
  <c r="A57" i="33"/>
  <c r="A58" i="33"/>
  <c r="A60" i="33"/>
  <c r="F57" i="33"/>
  <c r="F141" i="33"/>
  <c r="F138" i="33"/>
  <c r="A142" i="33"/>
  <c r="A141" i="33"/>
  <c r="A113" i="33"/>
  <c r="A22" i="21"/>
  <c r="A23" i="21"/>
  <c r="A10" i="21"/>
  <c r="A11" i="21"/>
  <c r="A13" i="21"/>
  <c r="A14" i="21"/>
  <c r="A16" i="21"/>
  <c r="A17" i="21"/>
  <c r="G13" i="21"/>
  <c r="G21" i="18"/>
  <c r="G19" i="18"/>
  <c r="G17" i="18"/>
  <c r="G15" i="18"/>
  <c r="G13" i="18"/>
  <c r="G31" i="18"/>
  <c r="F35" i="18"/>
  <c r="F64" i="18"/>
  <c r="A102" i="18"/>
  <c r="A103" i="18"/>
  <c r="G102" i="18"/>
  <c r="A155" i="33"/>
  <c r="A156" i="33"/>
  <c r="A157" i="33"/>
  <c r="A158" i="33"/>
  <c r="A159" i="33"/>
  <c r="A160" i="33"/>
  <c r="A163" i="33"/>
  <c r="A164" i="33"/>
  <c r="A166" i="33"/>
  <c r="F165" i="33"/>
  <c r="A117" i="18"/>
  <c r="A118" i="18"/>
  <c r="A128" i="18"/>
  <c r="F125" i="18"/>
  <c r="F123" i="18"/>
  <c r="G119" i="18"/>
  <c r="A113" i="18"/>
  <c r="A114" i="18"/>
  <c r="A115" i="18"/>
  <c r="A208" i="18"/>
  <c r="A209" i="18"/>
  <c r="A210" i="18"/>
  <c r="A211" i="18"/>
  <c r="A212" i="18"/>
  <c r="A213" i="18"/>
  <c r="A214" i="18"/>
  <c r="A215" i="18"/>
  <c r="A216" i="18"/>
  <c r="A218" i="18"/>
  <c r="A219" i="18"/>
  <c r="A220" i="18"/>
  <c r="A221" i="18"/>
  <c r="A222" i="18"/>
  <c r="A223" i="18"/>
  <c r="A224" i="18"/>
  <c r="A225" i="18"/>
  <c r="G214" i="18"/>
  <c r="A146" i="33"/>
  <c r="A147" i="33"/>
  <c r="A148" i="33"/>
  <c r="A149" i="33"/>
  <c r="A150" i="33"/>
  <c r="A151" i="33"/>
  <c r="A152" i="33"/>
  <c r="A153" i="33"/>
  <c r="A154" i="33"/>
  <c r="A136" i="33"/>
  <c r="A144" i="33"/>
  <c r="G151" i="33"/>
  <c r="F163" i="33"/>
  <c r="G160" i="33"/>
  <c r="G159" i="33"/>
  <c r="G158" i="33"/>
  <c r="G157" i="33"/>
  <c r="G156" i="33"/>
  <c r="G155" i="33"/>
  <c r="G154" i="33"/>
  <c r="G153" i="33"/>
  <c r="G152" i="33"/>
  <c r="G150" i="33"/>
  <c r="G149" i="33"/>
  <c r="G148" i="33"/>
  <c r="G147" i="33"/>
  <c r="G146" i="33"/>
  <c r="G215" i="18"/>
  <c r="A127" i="33" l="1"/>
  <c r="A128" i="33"/>
  <c r="A130" i="33"/>
  <c r="A132" i="33"/>
  <c r="A134" i="33"/>
  <c r="F131" i="33"/>
  <c r="A12" i="33"/>
  <c r="A13" i="33"/>
  <c r="A14" i="33"/>
  <c r="A15" i="33"/>
  <c r="A16" i="33"/>
  <c r="A17" i="33"/>
  <c r="A18" i="33"/>
  <c r="A19" i="33"/>
  <c r="A20" i="33"/>
  <c r="A21" i="33"/>
  <c r="A22" i="33"/>
  <c r="A23" i="33"/>
  <c r="A24" i="33"/>
  <c r="A25" i="33"/>
  <c r="A26" i="33"/>
  <c r="A27" i="33"/>
  <c r="A29" i="33"/>
  <c r="A30" i="33"/>
  <c r="A32" i="33"/>
  <c r="A33" i="33"/>
  <c r="A35" i="33"/>
  <c r="A36" i="33"/>
  <c r="A38" i="33"/>
  <c r="A39" i="33"/>
  <c r="A41" i="33"/>
  <c r="A42" i="33"/>
  <c r="A44" i="33"/>
  <c r="A45" i="33"/>
  <c r="A47" i="33"/>
  <c r="A49" i="33"/>
  <c r="A50" i="33"/>
  <c r="A52" i="33"/>
  <c r="A61" i="33"/>
  <c r="A63" i="33"/>
  <c r="A64" i="33"/>
  <c r="A66" i="33"/>
  <c r="A67" i="33"/>
  <c r="A69" i="33"/>
  <c r="A70" i="33"/>
  <c r="A72" i="33"/>
  <c r="A74" i="33"/>
  <c r="A75" i="33"/>
  <c r="A76" i="33"/>
  <c r="A77" i="33"/>
  <c r="A78" i="33"/>
  <c r="A79" i="33"/>
  <c r="A80" i="33"/>
  <c r="A81" i="33"/>
  <c r="A82" i="33"/>
  <c r="A83" i="33"/>
  <c r="A94" i="33"/>
  <c r="A96" i="33"/>
  <c r="A97" i="33"/>
  <c r="A98" i="33"/>
  <c r="A99" i="33"/>
  <c r="A100" i="33"/>
  <c r="A101" i="33"/>
  <c r="A102" i="33"/>
  <c r="A103" i="33"/>
  <c r="A104" i="33"/>
  <c r="A105" i="33"/>
  <c r="A107" i="33"/>
  <c r="A109" i="33"/>
  <c r="A110" i="33"/>
  <c r="A111" i="33"/>
  <c r="A112" i="33"/>
  <c r="A114" i="33"/>
  <c r="A115" i="33"/>
  <c r="A116" i="33"/>
  <c r="A117" i="33"/>
  <c r="A118" i="33"/>
  <c r="A119" i="33"/>
  <c r="A120" i="33"/>
  <c r="A121" i="33"/>
  <c r="A122" i="33"/>
  <c r="A123" i="33"/>
  <c r="A125" i="33"/>
  <c r="A169" i="33"/>
  <c r="A11" i="33"/>
  <c r="F122" i="33"/>
  <c r="F104" i="33"/>
  <c r="F91" i="33"/>
  <c r="F69" i="33"/>
  <c r="F66" i="33"/>
  <c r="F63" i="33"/>
  <c r="F60" i="33"/>
  <c r="F54" i="33"/>
  <c r="F49" i="33"/>
  <c r="F44" i="33"/>
  <c r="F41" i="33"/>
  <c r="F38" i="33"/>
  <c r="F35" i="33"/>
  <c r="F32" i="33"/>
  <c r="F29" i="33"/>
  <c r="F26" i="33"/>
  <c r="A28" i="33" l="1"/>
  <c r="A31" i="33" s="1"/>
  <c r="A24" i="27"/>
  <c r="A25" i="27"/>
  <c r="F27" i="27"/>
  <c r="A57" i="27"/>
  <c r="A58" i="27"/>
  <c r="A60" i="27"/>
  <c r="A61" i="27"/>
  <c r="G60" i="27"/>
  <c r="A34" i="33" l="1"/>
  <c r="F62" i="26"/>
  <c r="A53" i="26"/>
  <c r="A54" i="26"/>
  <c r="A56" i="26"/>
  <c r="A57" i="26"/>
  <c r="A59" i="26"/>
  <c r="A60" i="26"/>
  <c r="A62" i="26"/>
  <c r="A63" i="26"/>
  <c r="G59" i="26"/>
  <c r="F56" i="26"/>
  <c r="G56" i="26"/>
  <c r="A88" i="20"/>
  <c r="A89" i="20"/>
  <c r="A91" i="20"/>
  <c r="A92" i="20"/>
  <c r="G77" i="20"/>
  <c r="G79" i="20"/>
  <c r="A77" i="20"/>
  <c r="A78" i="20"/>
  <c r="A80" i="20"/>
  <c r="A82" i="20"/>
  <c r="A94" i="20"/>
  <c r="F91" i="20"/>
  <c r="A37" i="33" l="1"/>
  <c r="A50" i="26"/>
  <c r="A51" i="26"/>
  <c r="F47" i="26"/>
  <c r="A19" i="26"/>
  <c r="A20" i="26"/>
  <c r="A36" i="26"/>
  <c r="A38" i="26"/>
  <c r="A39" i="26"/>
  <c r="A41" i="26"/>
  <c r="F21" i="26"/>
  <c r="G35" i="26"/>
  <c r="F29" i="26"/>
  <c r="G27" i="26"/>
  <c r="G23" i="26"/>
  <c r="G31" i="26"/>
  <c r="A12" i="27"/>
  <c r="A13" i="27"/>
  <c r="A15" i="27"/>
  <c r="A16" i="27"/>
  <c r="A18" i="27"/>
  <c r="A19" i="27"/>
  <c r="G15" i="27"/>
  <c r="A40" i="33" l="1"/>
  <c r="A45" i="27"/>
  <c r="A46" i="27"/>
  <c r="A48" i="27"/>
  <c r="A49" i="27"/>
  <c r="A51" i="27"/>
  <c r="G48" i="27"/>
  <c r="A43" i="33" l="1"/>
  <c r="F39" i="18"/>
  <c r="F41" i="18"/>
  <c r="A207" i="18"/>
  <c r="G19" i="34"/>
  <c r="A28" i="34"/>
  <c r="A30" i="34"/>
  <c r="A31" i="34"/>
  <c r="A33" i="34"/>
  <c r="A14" i="34"/>
  <c r="A18" i="34" s="1"/>
  <c r="A21" i="34" s="1"/>
  <c r="A26" i="34" s="1"/>
  <c r="F30" i="34"/>
  <c r="F114" i="18" l="1"/>
  <c r="F61" i="20"/>
  <c r="F158" i="19"/>
  <c r="G176" i="19"/>
  <c r="A152" i="19"/>
  <c r="A153" i="19"/>
  <c r="A155" i="19"/>
  <c r="A156" i="19"/>
  <c r="A158" i="19"/>
  <c r="A159" i="19"/>
  <c r="A162" i="19"/>
  <c r="A164" i="19"/>
  <c r="A166" i="19"/>
  <c r="A168" i="19"/>
  <c r="A170" i="19"/>
  <c r="A172" i="19"/>
  <c r="G169" i="19"/>
  <c r="G165" i="19"/>
  <c r="A50" i="21"/>
  <c r="A52" i="21"/>
  <c r="A54" i="21"/>
  <c r="A56" i="21"/>
  <c r="A58" i="21"/>
  <c r="A60" i="21"/>
  <c r="A62" i="21"/>
  <c r="A64" i="21"/>
  <c r="A66" i="21"/>
  <c r="A68" i="21"/>
  <c r="A70" i="21"/>
  <c r="A72" i="21"/>
  <c r="A74" i="21"/>
  <c r="A76" i="21"/>
  <c r="A78" i="21"/>
  <c r="A80" i="21"/>
  <c r="A83" i="21"/>
  <c r="A39" i="21"/>
  <c r="A41" i="21"/>
  <c r="A42" i="21"/>
  <c r="A45" i="21"/>
  <c r="A47" i="21"/>
  <c r="A48" i="21"/>
  <c r="F22" i="21"/>
  <c r="F54" i="18"/>
  <c r="F56" i="18"/>
  <c r="F52" i="18"/>
  <c r="A238" i="18"/>
  <c r="A239" i="18"/>
  <c r="A241" i="18"/>
  <c r="A242" i="18"/>
  <c r="A244" i="18"/>
  <c r="A245" i="18"/>
  <c r="A105" i="18"/>
  <c r="A106" i="18"/>
  <c r="A107" i="18"/>
  <c r="A109" i="18"/>
  <c r="G106" i="18"/>
  <c r="A99" i="18"/>
  <c r="A100" i="18"/>
  <c r="G90" i="18"/>
  <c r="A95" i="20"/>
  <c r="A24" i="20"/>
  <c r="A25" i="20"/>
  <c r="A27" i="20"/>
  <c r="A29" i="20"/>
  <c r="A30" i="20"/>
  <c r="A33" i="20"/>
  <c r="A70" i="20"/>
  <c r="A71" i="20"/>
  <c r="A75" i="20"/>
  <c r="A83" i="20"/>
  <c r="G74" i="20"/>
  <c r="G72" i="20"/>
  <c r="G70" i="20"/>
  <c r="A67" i="20"/>
  <c r="A68" i="20"/>
  <c r="A10" i="20"/>
  <c r="A11" i="20"/>
  <c r="A12" i="20"/>
  <c r="A22" i="20"/>
  <c r="G26" i="20"/>
  <c r="F15" i="20"/>
  <c r="G13" i="20"/>
  <c r="G21" i="20"/>
  <c r="G19" i="20"/>
  <c r="G17" i="20"/>
  <c r="F33" i="34"/>
  <c r="A48" i="33" l="1"/>
  <c r="A29" i="34"/>
  <c r="G143" i="18"/>
  <c r="A101" i="20"/>
  <c r="A103" i="20"/>
  <c r="A104" i="20"/>
  <c r="F103" i="20"/>
  <c r="A133" i="18"/>
  <c r="A134" i="18"/>
  <c r="A135" i="18"/>
  <c r="A137" i="18"/>
  <c r="A138" i="18"/>
  <c r="A139" i="18"/>
  <c r="A140" i="18"/>
  <c r="A141" i="18"/>
  <c r="A144" i="18"/>
  <c r="A145" i="18"/>
  <c r="G139" i="18"/>
  <c r="F238" i="18"/>
  <c r="F149" i="18"/>
  <c r="F226" i="18"/>
  <c r="A188" i="18"/>
  <c r="A189" i="18"/>
  <c r="A190" i="18"/>
  <c r="A191" i="18"/>
  <c r="A192" i="18"/>
  <c r="A193" i="18"/>
  <c r="A194" i="18"/>
  <c r="A195" i="18"/>
  <c r="A196" i="18"/>
  <c r="A197" i="18"/>
  <c r="A198" i="18"/>
  <c r="A199" i="18"/>
  <c r="A200" i="18"/>
  <c r="A201" i="18"/>
  <c r="A202" i="18"/>
  <c r="A203" i="18"/>
  <c r="A204" i="18"/>
  <c r="A205" i="18"/>
  <c r="A247" i="18"/>
  <c r="A249" i="18"/>
  <c r="A251" i="18"/>
  <c r="A252" i="18"/>
  <c r="A132" i="18"/>
  <c r="F129" i="18"/>
  <c r="A146" i="18"/>
  <c r="A147" i="18"/>
  <c r="G138" i="18"/>
  <c r="G193" i="18"/>
  <c r="G204" i="18"/>
  <c r="G203" i="18"/>
  <c r="G202" i="18"/>
  <c r="G201" i="18"/>
  <c r="G200" i="18"/>
  <c r="G199" i="18"/>
  <c r="G198" i="18"/>
  <c r="G197" i="18"/>
  <c r="G196" i="18"/>
  <c r="G195" i="18"/>
  <c r="G194" i="18"/>
  <c r="G192" i="18"/>
  <c r="G191" i="18"/>
  <c r="G190" i="18"/>
  <c r="G188" i="18"/>
  <c r="G185" i="18"/>
  <c r="G184" i="18"/>
  <c r="G183" i="18"/>
  <c r="G182" i="18"/>
  <c r="G181" i="18"/>
  <c r="G180" i="18"/>
  <c r="G179" i="18"/>
  <c r="G178" i="18"/>
  <c r="G177" i="18"/>
  <c r="G176" i="18"/>
  <c r="G175" i="18"/>
  <c r="G174" i="18"/>
  <c r="G173" i="18"/>
  <c r="G172" i="18"/>
  <c r="G170" i="18"/>
  <c r="G159" i="18"/>
  <c r="G158" i="18"/>
  <c r="A148" i="18"/>
  <c r="A149" i="18"/>
  <c r="A150" i="18"/>
  <c r="G152" i="18"/>
  <c r="A53" i="33" l="1"/>
  <c r="A32" i="34"/>
  <c r="A56" i="33" l="1"/>
  <c r="A59" i="33" s="1"/>
  <c r="A62" i="33" s="1"/>
  <c r="A65" i="33" l="1"/>
  <c r="A68" i="33" s="1"/>
  <c r="A73" i="33" s="1"/>
  <c r="A95" i="33" s="1"/>
  <c r="A108" i="33" s="1"/>
  <c r="G17" i="28"/>
  <c r="A129" i="33" l="1"/>
  <c r="A131" i="33" s="1"/>
  <c r="F72" i="27"/>
  <c r="A21" i="27"/>
  <c r="A22" i="27"/>
  <c r="A33" i="27"/>
  <c r="A34" i="27"/>
  <c r="A36" i="27"/>
  <c r="A37" i="27"/>
  <c r="A39" i="27"/>
  <c r="A40" i="27"/>
  <c r="A42" i="27"/>
  <c r="A43" i="27"/>
  <c r="A52" i="27"/>
  <c r="A54" i="27"/>
  <c r="A55" i="27"/>
  <c r="A63" i="27"/>
  <c r="A64" i="27"/>
  <c r="A66" i="27"/>
  <c r="A67" i="27"/>
  <c r="A69" i="27"/>
  <c r="A70" i="27"/>
  <c r="A72" i="27"/>
  <c r="G24" i="27"/>
  <c r="A10" i="27"/>
  <c r="A11" i="27" s="1"/>
  <c r="G12" i="27"/>
  <c r="A9" i="27"/>
  <c r="F27" i="34"/>
  <c r="F35" i="34" s="1"/>
  <c r="G63" i="27"/>
  <c r="G51" i="27"/>
  <c r="G39" i="27"/>
  <c r="G36" i="27"/>
  <c r="A14" i="27" l="1"/>
  <c r="A17" i="27"/>
  <c r="A20" i="27" s="1"/>
  <c r="A133" i="33"/>
  <c r="A135" i="33" s="1"/>
  <c r="A137" i="33" s="1"/>
  <c r="F232" i="18"/>
  <c r="A64" i="20"/>
  <c r="A65" i="20"/>
  <c r="F67" i="20"/>
  <c r="A140" i="33" l="1"/>
  <c r="A145" i="33" s="1"/>
  <c r="A23" i="27"/>
  <c r="A85" i="20"/>
  <c r="A86" i="20"/>
  <c r="A97" i="20"/>
  <c r="A98" i="20"/>
  <c r="F33" i="26"/>
  <c r="F25" i="26"/>
  <c r="A10" i="18"/>
  <c r="A11" i="18"/>
  <c r="A26" i="27" l="1"/>
  <c r="A29" i="27" s="1"/>
  <c r="A32" i="27" s="1"/>
  <c r="A165" i="33"/>
  <c r="A167" i="33" s="1"/>
  <c r="G59" i="20"/>
  <c r="G56" i="20"/>
  <c r="A170" i="33" l="1"/>
  <c r="A173" i="33" s="1"/>
  <c r="A35" i="27"/>
  <c r="G79" i="21"/>
  <c r="G77" i="21"/>
  <c r="G75" i="21"/>
  <c r="G73" i="21"/>
  <c r="G71" i="21"/>
  <c r="G69" i="21"/>
  <c r="G67" i="21"/>
  <c r="G65" i="21"/>
  <c r="G63" i="21"/>
  <c r="G61" i="21"/>
  <c r="G57" i="21"/>
  <c r="G55" i="21"/>
  <c r="G53" i="21"/>
  <c r="G51" i="21"/>
  <c r="G49" i="21"/>
  <c r="B87" i="21"/>
  <c r="A38" i="27" l="1"/>
  <c r="G148" i="19"/>
  <c r="G141" i="19"/>
  <c r="A41" i="27" l="1"/>
  <c r="A44" i="27" s="1"/>
  <c r="A47" i="27" s="1"/>
  <c r="A50" i="27" s="1"/>
  <c r="A173" i="19"/>
  <c r="A175" i="19"/>
  <c r="A53" i="27" l="1"/>
  <c r="A56" i="27" s="1"/>
  <c r="A59" i="27" s="1"/>
  <c r="A62" i="27" s="1"/>
  <c r="F155" i="19"/>
  <c r="F174" i="19"/>
  <c r="F167" i="19"/>
  <c r="F163" i="19"/>
  <c r="A65" i="27" l="1"/>
  <c r="A68" i="27" s="1"/>
  <c r="A71" i="27" s="1"/>
  <c r="H7" i="19"/>
  <c r="H126" i="19"/>
  <c r="H159" i="19" l="1"/>
  <c r="B33" i="2" l="1"/>
  <c r="A33" i="2"/>
  <c r="F33" i="2"/>
  <c r="B35" i="34"/>
  <c r="G16" i="34"/>
  <c r="G35" i="34" l="1"/>
  <c r="G33" i="2" s="1"/>
  <c r="G141" i="18" l="1"/>
  <c r="G134" i="18"/>
  <c r="G137" i="18"/>
  <c r="G135" i="18"/>
  <c r="G148" i="18"/>
  <c r="G147" i="18"/>
  <c r="G146" i="18"/>
  <c r="G145" i="18"/>
  <c r="G144" i="18"/>
  <c r="G140" i="18"/>
  <c r="G133" i="18"/>
  <c r="G132" i="18"/>
  <c r="G213" i="18"/>
  <c r="G225" i="18"/>
  <c r="G224" i="18"/>
  <c r="G223" i="18"/>
  <c r="G222" i="18"/>
  <c r="G221" i="18"/>
  <c r="G220" i="18"/>
  <c r="G219" i="18"/>
  <c r="G218" i="18"/>
  <c r="G212" i="18"/>
  <c r="G211" i="18"/>
  <c r="G210" i="18"/>
  <c r="G209" i="18"/>
  <c r="G208" i="18"/>
  <c r="G207" i="18"/>
  <c r="G167" i="18"/>
  <c r="G166" i="18"/>
  <c r="G165" i="18"/>
  <c r="G164" i="18"/>
  <c r="G163" i="18"/>
  <c r="G162" i="18"/>
  <c r="G161" i="18"/>
  <c r="G160" i="18"/>
  <c r="G157" i="18"/>
  <c r="G156" i="18"/>
  <c r="G155" i="18"/>
  <c r="G154" i="18"/>
  <c r="B25" i="2" l="1"/>
  <c r="B27" i="2"/>
  <c r="A27" i="2"/>
  <c r="A26" i="2"/>
  <c r="A25" i="2"/>
  <c r="G175" i="33"/>
  <c r="G27" i="2" s="1"/>
  <c r="B175" i="33"/>
  <c r="F171" i="33"/>
  <c r="F135" i="33"/>
  <c r="F133" i="33"/>
  <c r="F129" i="33"/>
  <c r="F175" i="33" l="1"/>
  <c r="F27" i="2" s="1"/>
  <c r="F64" i="20" l="1"/>
  <c r="F50" i="20"/>
  <c r="F248" i="18" l="1"/>
  <c r="F244" i="18"/>
  <c r="F61" i="18"/>
  <c r="F68" i="18"/>
  <c r="G16" i="26" l="1"/>
  <c r="F41" i="26"/>
  <c r="F43" i="18" l="1"/>
  <c r="G127" i="18" l="1"/>
  <c r="G254" i="18" l="1"/>
  <c r="G251" i="18"/>
  <c r="G241" i="18"/>
  <c r="F121" i="18" l="1"/>
  <c r="F117" i="18"/>
  <c r="F59" i="18"/>
  <c r="F33" i="18"/>
  <c r="F29" i="18"/>
  <c r="F27" i="18"/>
  <c r="B32" i="2" l="1"/>
  <c r="B31" i="2"/>
  <c r="B30" i="2"/>
  <c r="A32" i="2"/>
  <c r="A31" i="2"/>
  <c r="A30" i="2"/>
  <c r="B30" i="28" l="1"/>
  <c r="G22" i="28"/>
  <c r="G20" i="28"/>
  <c r="G13" i="28"/>
  <c r="A11" i="28"/>
  <c r="A15" i="28" s="1"/>
  <c r="G57" i="27"/>
  <c r="G54" i="27"/>
  <c r="G45" i="27"/>
  <c r="G42" i="27"/>
  <c r="B74" i="27"/>
  <c r="G69" i="27"/>
  <c r="G66" i="27"/>
  <c r="G33" i="27"/>
  <c r="G21" i="27"/>
  <c r="G18" i="27"/>
  <c r="G53" i="26"/>
  <c r="G50" i="26"/>
  <c r="F30" i="28" l="1"/>
  <c r="F30" i="2" s="1"/>
  <c r="G30" i="28"/>
  <c r="G30" i="2" s="1"/>
  <c r="A19" i="28"/>
  <c r="G74" i="27"/>
  <c r="G32" i="2" s="1"/>
  <c r="F74" i="27"/>
  <c r="F32" i="2" s="1"/>
  <c r="G44" i="26"/>
  <c r="B67" i="26"/>
  <c r="G38" i="26"/>
  <c r="G13" i="26"/>
  <c r="G10" i="26"/>
  <c r="A9" i="26"/>
  <c r="A22" i="28" l="1"/>
  <c r="A12" i="26"/>
  <c r="F67" i="26"/>
  <c r="F31" i="2" s="1"/>
  <c r="G67" i="26"/>
  <c r="G31" i="2" s="1"/>
  <c r="A24" i="28" l="1"/>
  <c r="A27" i="28" s="1"/>
  <c r="A15" i="26"/>
  <c r="A18" i="26" l="1"/>
  <c r="A37" i="26" s="1"/>
  <c r="A40" i="26" s="1"/>
  <c r="A43" i="26" l="1"/>
  <c r="A46" i="26" s="1"/>
  <c r="A49" i="26" s="1"/>
  <c r="A52" i="26" s="1"/>
  <c r="A55" i="26" s="1"/>
  <c r="A58" i="26" l="1"/>
  <c r="A61" i="26" s="1"/>
  <c r="A64" i="26" s="1"/>
  <c r="G16" i="21"/>
  <c r="G35" i="21"/>
  <c r="G32" i="21"/>
  <c r="G29" i="21"/>
  <c r="F87" i="21"/>
  <c r="F29" i="2" s="1"/>
  <c r="F97" i="20"/>
  <c r="F94" i="20"/>
  <c r="F29" i="20"/>
  <c r="F24" i="20"/>
  <c r="F88" i="20"/>
  <c r="F85" i="20"/>
  <c r="F82" i="20"/>
  <c r="F53" i="20" l="1"/>
  <c r="F47" i="20"/>
  <c r="F44" i="20"/>
  <c r="F41" i="20"/>
  <c r="F38" i="20"/>
  <c r="F35" i="20"/>
  <c r="F108" i="20" l="1"/>
  <c r="F28" i="2" s="1"/>
  <c r="F256" i="18"/>
  <c r="F26" i="2" s="1"/>
  <c r="H32" i="2" l="1"/>
  <c r="G125" i="18"/>
  <c r="G99" i="18"/>
  <c r="G96" i="18"/>
  <c r="G93" i="18"/>
  <c r="G84" i="18"/>
  <c r="G78" i="18"/>
  <c r="G75" i="18"/>
  <c r="G37" i="18"/>
  <c r="F178" i="19" l="1"/>
  <c r="B29" i="2"/>
  <c r="A29" i="2"/>
  <c r="B28" i="2"/>
  <c r="A28" i="2"/>
  <c r="B26" i="2"/>
  <c r="B24" i="2"/>
  <c r="G43" i="21"/>
  <c r="F25" i="2" l="1"/>
  <c r="G19" i="21"/>
  <c r="G10" i="21"/>
  <c r="A9" i="21"/>
  <c r="B108" i="20"/>
  <c r="A12" i="21" l="1"/>
  <c r="F35" i="2"/>
  <c r="F39" i="2" s="1"/>
  <c r="F40" i="2" s="1"/>
  <c r="F41" i="2" s="1"/>
  <c r="G87" i="21"/>
  <c r="G29" i="2" s="1"/>
  <c r="A15" i="21" l="1"/>
  <c r="A18" i="21" s="1"/>
  <c r="A9" i="20"/>
  <c r="H158" i="19"/>
  <c r="H157" i="19"/>
  <c r="H153" i="19"/>
  <c r="B178" i="19"/>
  <c r="H178" i="19" s="1"/>
  <c r="H177" i="19"/>
  <c r="H152" i="19"/>
  <c r="G152" i="19"/>
  <c r="H151" i="19"/>
  <c r="A151" i="19"/>
  <c r="H150" i="19"/>
  <c r="H149" i="19"/>
  <c r="B256" i="18"/>
  <c r="G110" i="18"/>
  <c r="G87" i="18"/>
  <c r="G70" i="18"/>
  <c r="G66" i="18"/>
  <c r="G50" i="18"/>
  <c r="G48" i="18"/>
  <c r="A9" i="18"/>
  <c r="A154" i="19" l="1"/>
  <c r="A157" i="19" s="1"/>
  <c r="A21" i="21"/>
  <c r="A24" i="21" s="1"/>
  <c r="A23" i="20"/>
  <c r="A28" i="20" s="1"/>
  <c r="G256" i="18"/>
  <c r="G108" i="20"/>
  <c r="G28" i="2" s="1"/>
  <c r="A47" i="18"/>
  <c r="A163" i="19" l="1"/>
  <c r="A165" i="19" s="1"/>
  <c r="A34" i="20"/>
  <c r="I32" i="2"/>
  <c r="A58" i="18"/>
  <c r="A167" i="19" l="1"/>
  <c r="A169" i="19" s="1"/>
  <c r="A28" i="21"/>
  <c r="A31" i="21" s="1"/>
  <c r="A34" i="21" s="1"/>
  <c r="A37" i="21" s="1"/>
  <c r="A63" i="18"/>
  <c r="A74" i="18" l="1"/>
  <c r="A40" i="21"/>
  <c r="A43" i="21" s="1"/>
  <c r="A174" i="19"/>
  <c r="B35" i="2"/>
  <c r="A77" i="18" l="1"/>
  <c r="A80" i="18" s="1"/>
  <c r="A49" i="21"/>
  <c r="A51" i="21" s="1"/>
  <c r="A53" i="21" s="1"/>
  <c r="A55" i="21" s="1"/>
  <c r="A176" i="19"/>
  <c r="A83" i="18" l="1"/>
  <c r="A86" i="18" s="1"/>
  <c r="A89" i="18" s="1"/>
  <c r="A92" i="18" s="1"/>
  <c r="A95" i="18" s="1"/>
  <c r="A57" i="21"/>
  <c r="A59" i="21" s="1"/>
  <c r="A61" i="21" s="1"/>
  <c r="A63" i="21" s="1"/>
  <c r="A65" i="21" l="1"/>
  <c r="A67" i="21" s="1"/>
  <c r="A69" i="21" s="1"/>
  <c r="A71" i="21" s="1"/>
  <c r="A73" i="21" s="1"/>
  <c r="A75" i="21" s="1"/>
  <c r="A77" i="21" s="1"/>
  <c r="A79" i="21" s="1"/>
  <c r="A81" i="21" s="1"/>
  <c r="A84" i="21" s="1"/>
  <c r="A98" i="18" l="1"/>
  <c r="A101" i="18" s="1"/>
  <c r="A104" i="18" s="1"/>
  <c r="A108" i="18" l="1"/>
  <c r="A112" i="18" s="1"/>
  <c r="A116" i="18" s="1"/>
  <c r="A129" i="18" s="1"/>
  <c r="A131" i="18" s="1"/>
  <c r="G178" i="19"/>
  <c r="G34" i="2" l="1"/>
  <c r="G35" i="2" l="1"/>
  <c r="G39" i="2" s="1"/>
  <c r="G40" i="2" s="1"/>
  <c r="G41" i="2" s="1"/>
  <c r="A151" i="18"/>
  <c r="A169" i="18" l="1"/>
  <c r="A187" i="18" s="1"/>
  <c r="A206" i="18" s="1"/>
  <c r="A228" i="18" s="1"/>
  <c r="A231" i="18" s="1"/>
  <c r="A234" i="18" l="1"/>
  <c r="A237" i="18" s="1"/>
  <c r="A240" i="18" l="1"/>
  <c r="A243" i="18" s="1"/>
  <c r="A246" i="18" s="1"/>
  <c r="A37" i="20"/>
  <c r="A250" i="18" l="1"/>
  <c r="A253" i="18" s="1"/>
  <c r="A40" i="20"/>
  <c r="A43" i="20" s="1"/>
  <c r="A46" i="20" s="1"/>
  <c r="A49" i="20" l="1"/>
  <c r="A52" i="20" l="1"/>
  <c r="A55" i="20" l="1"/>
  <c r="A58" i="20" l="1"/>
  <c r="A63" i="20" l="1"/>
  <c r="A66" i="20" l="1"/>
  <c r="A69" i="20" l="1"/>
  <c r="A76" i="20" s="1"/>
  <c r="A81" i="20" l="1"/>
  <c r="A84" i="20" s="1"/>
  <c r="A87" i="20" l="1"/>
  <c r="A90" i="20" s="1"/>
  <c r="A93" i="20" l="1"/>
  <c r="A96" i="20" s="1"/>
  <c r="A99" i="20" s="1"/>
  <c r="A102" i="20" s="1"/>
  <c r="A105" i="20" s="1"/>
</calcChain>
</file>

<file path=xl/sharedStrings.xml><?xml version="1.0" encoding="utf-8"?>
<sst xmlns="http://schemas.openxmlformats.org/spreadsheetml/2006/main" count="1070" uniqueCount="538">
  <si>
    <t>ŠT.</t>
  </si>
  <si>
    <t>POSTAVKA</t>
  </si>
  <si>
    <t>E</t>
  </si>
  <si>
    <t>KOL</t>
  </si>
  <si>
    <t>CENA(€)</t>
  </si>
  <si>
    <t>SPLOŠNO</t>
  </si>
  <si>
    <t>m</t>
  </si>
  <si>
    <t>kos</t>
  </si>
  <si>
    <t>kpl</t>
  </si>
  <si>
    <t>MOČ</t>
  </si>
  <si>
    <t>RAZSVETLJAVA</t>
  </si>
  <si>
    <t>DDV (22%)</t>
  </si>
  <si>
    <t>SKUPAJ Z DDV (22%)</t>
  </si>
  <si>
    <t>OPOMBA:
Izvajalec mora imeti potrdilo o strokovnem usposabljanju (Slovensko združenje za požarno varnost).
Pri izdelavi požarne zaščite prehodov obvezna prisotnost izdelovalca požarnega izkaza.</t>
  </si>
  <si>
    <t>Kabli položeni delno podometno in uvlečeni v izolacijske cevi, delno pa nadometno položeni v izolacijske cevi in perforirane kabelske police komplet z dozami in instalacijskim priborom.</t>
  </si>
  <si>
    <t>Dobava in montaža inštalacijskih cevi, položenih podometno ali na kabelski polici, komplet z vdolbenjem zidov in instalacijskim priborom:</t>
  </si>
  <si>
    <t>SPLOŠNE ZAHTEVE</t>
  </si>
  <si>
    <t>SKUPAJ</t>
  </si>
  <si>
    <t>OBJEKT:</t>
  </si>
  <si>
    <t>REKAPITULACIJA:</t>
  </si>
  <si>
    <t>SESTAVIL:</t>
  </si>
  <si>
    <t>KRAJ IN DATUM:</t>
  </si>
  <si>
    <t>INVESTITOR:</t>
  </si>
  <si>
    <t>© Copyright Savaprojekt d.d.</t>
  </si>
  <si>
    <t>verzija: SPK_01</t>
  </si>
  <si>
    <t>ELEKTROINŠTALACIJSKA DELA</t>
  </si>
  <si>
    <t>- fi-16</t>
  </si>
  <si>
    <t>- fi-23</t>
  </si>
  <si>
    <t>- fi-32</t>
  </si>
  <si>
    <t>- fi-50</t>
  </si>
  <si>
    <t>- pk 50</t>
  </si>
  <si>
    <t>- pk 100</t>
  </si>
  <si>
    <t>- pk 200</t>
  </si>
  <si>
    <t>enakovredno: TEM Čatež</t>
  </si>
  <si>
    <t>enakovredno: Elba</t>
  </si>
  <si>
    <t>št.z.</t>
  </si>
  <si>
    <t>- navadno</t>
  </si>
  <si>
    <t>- serijsko</t>
  </si>
  <si>
    <t>- menjalno</t>
  </si>
  <si>
    <t>Električne meritve, preizkus funkcionalnosti, atesti, izjave, ter storitve pooblaščenega preglednika po Pravilniku o zahtevah za NN inštalacije v stavbah (opravljen izpit NPK) 
vključno s poročilom o vpisu preseka, tipa kabla in moči,</t>
  </si>
  <si>
    <t>enakovredno: CAT6 "SCHRACK"</t>
  </si>
  <si>
    <t>- organizator kablov 1HE, 19"</t>
  </si>
  <si>
    <t>Električne meritve, atesti, izjave, 
komplet protokol</t>
  </si>
  <si>
    <t xml:space="preserve">Dobava in montaža nadometnih cevi, komplet z OG distančniki in priborom za montažo </t>
  </si>
  <si>
    <t>- PN/T-16 mm</t>
  </si>
  <si>
    <t>- PN/T-23 mm</t>
  </si>
  <si>
    <t>Konstrukcijsko železo raznih profilov za izdelavo nosilcev in držal za kabelske police, opremo in maske</t>
  </si>
  <si>
    <t>komplet</t>
  </si>
  <si>
    <t>kg</t>
  </si>
  <si>
    <t>Instalacijski kanal NIK s pokrovom, priborom za montažo, različnih dimenzij</t>
  </si>
  <si>
    <t>Nosilci za polaganje kablov tik pod stropom, iz perforiranega pločevinastega traka, ali PVC "lisičji rep", ali namensko izdelani nosilci,</t>
  </si>
  <si>
    <t>komplet z montažo</t>
  </si>
  <si>
    <t>enakovredno: TEM Čatež (skladno z IPK)</t>
  </si>
  <si>
    <t>Vtičnica enofazna 16A, 250V, IP44 za p/o montažo, vgrajena do pokrova, komplet s priborom za montažo, napisno ploščico za vpis tokokroga in označitvijo tokokroga</t>
  </si>
  <si>
    <t>- na črpalke</t>
  </si>
  <si>
    <t>- na el.magnetni ventil</t>
  </si>
  <si>
    <t>UPRAVIČENI STROŠKI (€)</t>
  </si>
  <si>
    <t>NEUPRAVIČENI STROŠKI (€)</t>
  </si>
  <si>
    <t>Komplet</t>
  </si>
  <si>
    <t>- enakovredno: Tridonic</t>
  </si>
  <si>
    <t>Senzor gibanja za vklop razsvetljave (z relejem), nastavitev časa in občutljivosti, doseg min. 10m, 16A, 250V, kot zaznavanja 360°, IP45</t>
  </si>
  <si>
    <t>Senzor gibanja za vklop razsvetljave (z relejem), nastavitev časa in občutljivosti, doseg min. 10m, 16A, 250V, kot zaznavanja 120°, IP45</t>
  </si>
  <si>
    <t xml:space="preserve">Instalacijski kanal NIK s pokrovom, priborom za montažo in montažo, </t>
  </si>
  <si>
    <t>- različnih dimenzij</t>
  </si>
  <si>
    <t>kom</t>
  </si>
  <si>
    <t>Zaključevanje UTP kablov na vtičnicah,</t>
  </si>
  <si>
    <t>Zaključevanje UTP kablov na Patch panelih,</t>
  </si>
  <si>
    <t>Označevanje posameznih vtičnic in pripadajočih kablov s trajnimi oznakami</t>
  </si>
  <si>
    <t>enakovredno: "SCHRACK"</t>
  </si>
  <si>
    <t>Razdelilne doze, priključne doze, drobni potrošni in pritrdilni material, stroški dostave, manipulativni stroški, dokumentacija</t>
  </si>
  <si>
    <t>Razdelilec za lokalno izen. potencialov Rip za p/o montažo</t>
  </si>
  <si>
    <t>Vodnik položen p/o v izolacijskih ceveh ali na kabelskih policah:</t>
  </si>
  <si>
    <t>komplet s polaganjem</t>
  </si>
  <si>
    <t xml:space="preserve">Izolacijska cev PNT (ravna) fi-13,5mm do 16 mm, položena nadometno, komplet z dozami in </t>
  </si>
  <si>
    <t>priborom za montažo</t>
  </si>
  <si>
    <t>Izolacijska cev RBT (rebrasta) fi-13,5mm do 16 mm, položena p/o ali n/o, komplet z dozami in</t>
  </si>
  <si>
    <t>IZENAČITEV POTENCIALOV</t>
  </si>
  <si>
    <t>STRELOVOD, OZEMLJITVE</t>
  </si>
  <si>
    <t>enakovredno: Hermi</t>
  </si>
  <si>
    <t>Križna sponka žica-žica, material Rf</t>
  </si>
  <si>
    <t>Merilna križna sponka 58x58/3, material Rf,</t>
  </si>
  <si>
    <t>enakovredno: Hermi KON02</t>
  </si>
  <si>
    <t>Izolacijska cev fi-29mm položena p/o</t>
  </si>
  <si>
    <t>Izdelava stika na kovinsko ograjo, kovinski podboj vrat in kovinsko konstrukcijo z varjenjem in antikorozijsko zaščito zvara</t>
  </si>
  <si>
    <t>SOS SISTEM</t>
  </si>
  <si>
    <t>enakovredno: SOS-1PS-S "SEA"</t>
  </si>
  <si>
    <t>- UTP cat 5e</t>
  </si>
  <si>
    <t>Funkcionalni preizkus, spuščanje sistema v pogon, šolanje osebja, izdelava navodil, sodelovanje pri tehničnem pregledu in izdaje potrdila o brezhibnosti sistema</t>
  </si>
  <si>
    <t xml:space="preserve">Droben nespecificiran material ( doze, ...), manipulativni stroški in el. meritve  </t>
  </si>
  <si>
    <t xml:space="preserve">komplet </t>
  </si>
  <si>
    <t>ozemlj. sponkami in priborom za montažo na steno, montiran horizontalno ter vertikalno</t>
  </si>
  <si>
    <t>Drobni material, doze, manipulativni in transportni stroški, skladiščenje materiala ter ureditev gradbišča</t>
  </si>
  <si>
    <t>Izdelava shem (izvleček iz PID dokumentacije) za potrebe namestitve na objektu ali v opremo, elek. razdelilnike ipd.</t>
  </si>
  <si>
    <t>Računalniški kabel tip U/UTP Cat6A,  4x2xAWG23/1, LS0H, 625MHz, položen na kabelske police, v parapetne kanale in izol.cevi, komplet z instalacijskim priborom</t>
  </si>
  <si>
    <t>Perforirana kabelska polica hladno cinkana s pokrovom, spojkami za natikanje, konzolami za montažo na zid ali strop, vijaki, maticami,
komplet,
kot npr. Elba:</t>
  </si>
  <si>
    <t>Izvedba el. priključkov na posamezno opremo (priključek se izvede za napajanje naprave 
ter do krmilnika oz. stikala za posamezno    napravo):</t>
  </si>
  <si>
    <t>Vtičnica "šuko"za p/o montažo, enojna 16A, 250V, komplet s priborom za montažo,
napisno ploščico za vpis tokokroga ter označitvijo tokokroga</t>
  </si>
  <si>
    <t>Vtičnica "Šuko" 16A, 250V, trojna, mreža,  z dozo in priborom za montažo v instalacijski parapetni kanal ali instalacijski stebriček ter napisno ploščico za vpis tokokroga in 
označitvijo tokokroga</t>
  </si>
  <si>
    <t>Vtičnica trifazna 16A, 400V, IP65 za n/o montažo, komplet s priborom za montažo, napisno ploščico za vpis tokokroga in 
označitvijo tokokroga</t>
  </si>
  <si>
    <t>Razvodne doze, fi-60mm in fi-80 mm p/o,</t>
  </si>
  <si>
    <t>Izdelava stika na zaščitno zbiralko v ostalih električnih omaricah</t>
  </si>
  <si>
    <t>s kabelskim čevljem in vijakom</t>
  </si>
  <si>
    <t>Izdelava stika na kabelske police, instal. parapetne kanale, vodovod, cevi centralnega ogrevanja, prezr. kanale, kovinsko konstrukcijo spuščenega stropa s kab. čevljem in vijakom</t>
  </si>
  <si>
    <t>ali pa z objemko in vijakom</t>
  </si>
  <si>
    <t>Električne meritve, drobni montažni material in pribor ter storitve 
pooblaščenega preglednika po Pravilniku o zahtevah za NN inštalacije v stavbah</t>
  </si>
  <si>
    <t>Stikalo za p/o montažo 16 A, 250 V, komplet z dozo, s priborom za montažo in napisno ploščico ter označitvijo tokokroga,
kot npr. Tem Čatež (soft)</t>
  </si>
  <si>
    <t>1.</t>
  </si>
  <si>
    <t>2.</t>
  </si>
  <si>
    <t>- RS485 (s konektroji)</t>
  </si>
  <si>
    <t>3.</t>
  </si>
  <si>
    <t>4.</t>
  </si>
  <si>
    <t>5.</t>
  </si>
  <si>
    <t>6.</t>
  </si>
  <si>
    <t>7.</t>
  </si>
  <si>
    <t>9.</t>
  </si>
  <si>
    <t>10.</t>
  </si>
  <si>
    <t>- montažna plošča</t>
  </si>
  <si>
    <t>- prenapetostni odvodnik razred II 20kA</t>
  </si>
  <si>
    <t>- zbiralka trifazna Cu 16 mm2</t>
  </si>
  <si>
    <t>- zbiralka N in PE Cu 16 mm2</t>
  </si>
  <si>
    <t>- montažna letev</t>
  </si>
  <si>
    <t>- cilindrični vložek za enoten sistemski ključ</t>
  </si>
  <si>
    <t>- predal za načrt</t>
  </si>
  <si>
    <t>- instalacijski odklopnik B,C 6-16/1</t>
  </si>
  <si>
    <t>- stikalo 10A/1p/230V - montaža na letev</t>
  </si>
  <si>
    <t>- vrstne sponke, ožičenje, vezna žica, POK kanali, drobni montažni material in pribor, enopolna shema dejanskega stanja ter nalepke s funkcionalnimi napisi</t>
  </si>
  <si>
    <t xml:space="preserve">- močnostni kontaktor  20A,AC1 3p, 24V </t>
  </si>
  <si>
    <t>- signalna svetilka - zelena</t>
  </si>
  <si>
    <t>- tranasformator 230/24V, 100W</t>
  </si>
  <si>
    <t>DEMONTAŽNA DELA</t>
  </si>
  <si>
    <t>Točno oceno demontažnih del obstoječih električnih inštalacij in opreme poda ponudnik (izvajalec) po ogledu objekta in tehnične dokumentacije.</t>
  </si>
  <si>
    <t>m2</t>
  </si>
  <si>
    <t>OPOMBA:
SOS naprava mora biti certificirana za uporabo v sanitarijah za invalide!</t>
  </si>
  <si>
    <t>CENTER ŠOLSKIH IN OBŠOLSKIH DEJAVNOSTI</t>
  </si>
  <si>
    <t>Frankopanska ulica 9, 1000 Ljubljana</t>
  </si>
  <si>
    <t>Damjan Mežič, mag. inž. energ.</t>
  </si>
  <si>
    <t>NEPREDVIDENA DELA</t>
  </si>
  <si>
    <t>Razna gradbena dela za izvedbo el. inštalacije za razvod, kot so izdelava preboja, dolbljenje žlebov ter zametavanje inštalacij z malto, komplet z vsem potrebnim materialom za vgradnjo:</t>
  </si>
  <si>
    <t>ur</t>
  </si>
  <si>
    <t>Dobava in vgradnja materiala za tesnjenje prehodov med požarnima sektorjema, komplet s potrebnim materialom in deli v skladu s ŠPV in montažo obstojne nalepke izdelovalca.
Komplet za načrt elektrotehnike</t>
  </si>
  <si>
    <t>Pred naročilom opreme preveriti dejanske potrebe na objektu. Lahko prihaja do manjših odstopanj v količinah.</t>
  </si>
  <si>
    <t>Izvajalec mora imeti takoj na začetku gradnje angažiranega preglednika za elektro inštalacije, ki mora slediti gradnji in opravljati vmesne preglede ter meritve!</t>
  </si>
  <si>
    <t>Sodelovanje el. inštalaterja z gradbeniki in strojniki, usklajevanje in priklopi.</t>
  </si>
  <si>
    <t>Kjer je v popisu opreme določen kos opisan kot določen tip ali blagovna znamka, se to razume v smislu lažjega opisa: takšen ali enakovredni. Naročnik v nobenem primeru ne pogojuje dobave določene znamke ali tipa opreme, ki sta kot vzorčni model navedena v popisu.</t>
  </si>
  <si>
    <t>MULTIMEDIJSKA OPREMA</t>
  </si>
  <si>
    <t>Elektromotorno projekcijsko platno 240 x  135 cm, kvalitetno, bela Al kaseta</t>
  </si>
  <si>
    <t>Stropna teleskopska konzola za videoprojektor, bela</t>
  </si>
  <si>
    <t>Instalacijski kabli  in dela:</t>
  </si>
  <si>
    <t>Kabel VGA Tasker C258</t>
  </si>
  <si>
    <t>Avdio kabel Tasker C118</t>
  </si>
  <si>
    <t>HDMI kabel z ojačevalnikom, 15m</t>
  </si>
  <si>
    <t>Izvedba instalacije v predpripravljenih ceveh</t>
  </si>
  <si>
    <t>Konektiranje kablov</t>
  </si>
  <si>
    <t>Dvosistemski zvočnik 20W/8 Ohm, beli, s konzolo, možna horizontalna ali vertikalna montaža, obračanje, kot npr. PB720W</t>
  </si>
  <si>
    <t xml:space="preserve">Montaža elektro platna </t>
  </si>
  <si>
    <t>Enota za  avtomatiziran vklop projektorja in  pogon elektro platna,  komplet s priključki VGA, zvok, HDMI,  ojačevalnik 2 x 15W, tipka za  proženje - vklop in izklop sistema, tipki za pogon elektro platna med delovanjem sistema, stenska izvedba  za ob parapetni kanal , barva bela
kot npr. SEA, tip SMM2020</t>
  </si>
  <si>
    <t>Montaža videoprojektorja in konzole (odpiranje spuščenega stropa, izdelava odprtine)</t>
  </si>
  <si>
    <t>Zagon, nastavitve sistema, za vse 3 sklope</t>
  </si>
  <si>
    <t>Manipulativni stroški, za vse 3 sklope</t>
  </si>
  <si>
    <t>(količine so predvidene za opremo 3 učilnic)</t>
  </si>
  <si>
    <t xml:space="preserve">S1 - demontaža obstoječe fluo svetilke 2x18W, T8, demontaža predstikalne naprave, servisiranje in čiščenje svetilke, dobava in vgradnja LEDtube 2x8W, 840, 1050lm, ponovna montaža svetilke 
</t>
  </si>
  <si>
    <t>(tehnični prostori)</t>
  </si>
  <si>
    <t>(stopnišča)</t>
  </si>
  <si>
    <t>(predavalnica)</t>
  </si>
  <si>
    <t>(hodniki)</t>
  </si>
  <si>
    <t>(pisarne)</t>
  </si>
  <si>
    <t>(bivalne sobe)</t>
  </si>
  <si>
    <t>(nove kopalnice)</t>
  </si>
  <si>
    <t>Dolbljenje sten, izdelava preboja in mavčenje za vodnike je zajeto v ceno po enoti mere.</t>
  </si>
  <si>
    <t>Ponujeni kabli morajo izpolnjevati zahtevo odziva na ogenj min. Cca s1d2a1, skladno s Tehnično smernico TSG-1-001:2019 in standardom SIST EN 50575:2014+A1:2016:</t>
  </si>
  <si>
    <t>priključene naprave, velja za predmetne el. inštalacije</t>
  </si>
  <si>
    <t>Izdelava meritve osvetljenosti prostorov in izdaja poročila od strani pooblaščene organizacije - za predmetne prostore</t>
  </si>
  <si>
    <t>(novi predprostori, sanitarije)</t>
  </si>
  <si>
    <t xml:space="preserve">- enakovredno: ASK1-30/400 </t>
  </si>
  <si>
    <t>Dobava in montaža avtomatske kompenzacijske naprave, 30kVAr (2x7,5+1x15) kVAr, 400 V, 
Iv=3x63A, dim. ca. vxšxg: 600x600x250mm
komplet s priborom za montažo na steno</t>
  </si>
  <si>
    <t>priklop, zagon, test</t>
  </si>
  <si>
    <t>Strelovodna žica Al-8 mm, legirana,
položena na strešne podpore horizontalno in fasadne nosilce vertikalno</t>
  </si>
  <si>
    <t>Strešna podpora za Al žico fi-8mm, primeren za ravne strehe, skladno z veljavnim predpisom,</t>
  </si>
  <si>
    <t>enakovredno: Hermi SON17 C</t>
  </si>
  <si>
    <t>Strešna podpora za Al žico fi-8mm, primeren za montažo na atiko, skladno z veljavnim predpisom,</t>
  </si>
  <si>
    <t>enakovredno: Hermi SON16</t>
  </si>
  <si>
    <t>Zidni nosilec za Al žico fi-8mm, primeren za montažo na kontaktno fasado, skladno z veljavnim predpisom,</t>
  </si>
  <si>
    <t>enakovredno: Hermi ZON</t>
  </si>
  <si>
    <t>enakovredno: Hermi VZ08</t>
  </si>
  <si>
    <t>Vertikalna zaščita primerna za kontaktno fasado, dolžine 1,5m</t>
  </si>
  <si>
    <t>Izdelava stika na obstoječe temeljsko ozemljilo objekta</t>
  </si>
  <si>
    <t>Drobni material, meritve ozemljitvene upornosti in formiranje knjige strelovoda ter storitve pooblaščenega preglednika po Pravilniku o zahtevah za NN inštalacije v stavbah</t>
  </si>
  <si>
    <t xml:space="preserve">Demontaža svetilk varnostne razsvetljava na območju bivalnih prostorov, izdelava seznama svetilk in tlorisnega prikaza (da se ohrani prvotno stanje po ponovni montaži) skladiščenje, čiščenje, ponovna montaža, </t>
  </si>
  <si>
    <t>Izkop zemljine je v večji meri zajet v sklopu gradbenih del - hidroizolacija objekta</t>
  </si>
  <si>
    <t xml:space="preserve">Valjanec Rf 30x3,5 mm položen delno 
direktno v izkopan jarek na razdalji 1-2m od objekta, delno na fasado do merilnega spoja </t>
  </si>
  <si>
    <t>enakovredno: Hermi RH1</t>
  </si>
  <si>
    <t>enakovredno: Hermi AH1</t>
  </si>
  <si>
    <t>Sanitarije za invalide
Naprava za SOS signalizacijo sestavljena iz centrale s svetlobnim in zvočnim signalizatorjem ključem za razrešitev, napajalnikom,</t>
  </si>
  <si>
    <t>Sobe za invalide
Naprava za SOS signalizacijo sestavljena iz centrale s svetlobnim in zvočnim signalizatorjem ključem za razrešitev, napajalnikom,</t>
  </si>
  <si>
    <t>enakovredno: SOS-03 "SEA"</t>
  </si>
  <si>
    <t>1x poteznim stikalom za dozo Fi 60 z oznako SOS in LED indikacijo, 1x SVETILKO  za signalizacijo ALARMA in zvočnim signalom, 1x  vtičem za razrešitev POZIVA v prostoru, 1x RJ 45 delilna letev 4-delna montirana v n/o dozi</t>
  </si>
  <si>
    <t>Izolacijska cev, položena p/o ali n/o oz. NIK kanal komplet z vdolbenjem zidov in instalacijskim priborom</t>
  </si>
  <si>
    <t>Dobava in polaganje kabla, komplet komplet s konektorji in priklopom</t>
  </si>
  <si>
    <t>3x poteznim stikalom za dozo Fi 60 z oznako SOS in LED indikacijo, 1x SVETILKO  za signalizacijo ALARMA in zvočnim signalom, 3x  vtičem za razrešitev POZIVA v prostoru, 3x RJ 45 delilna letev 4-delna montirana v n/o dozi</t>
  </si>
  <si>
    <t>NHXMH HP 3 x 1,5 mm2</t>
  </si>
  <si>
    <t>NHXMH HP 4 x 1,5 mm2</t>
  </si>
  <si>
    <t>- ohišje razdelilca je podometno in je obstoječe dim 900x700mm</t>
  </si>
  <si>
    <t>- glavno stikalo 80A, 3p, 400V</t>
  </si>
  <si>
    <t>- kontaktor  20A, 1p, 230V</t>
  </si>
  <si>
    <t>- instalacijski odklopnik B,C 6-16/3</t>
  </si>
  <si>
    <t>- KZS stikalo, 10-16A, 0,03A</t>
  </si>
  <si>
    <t>KOMPLET el. razdelilec</t>
  </si>
  <si>
    <t>- odklop napajanja, označitev kablov, demontaža vseh elementov, vgradnja sledečih elementov:</t>
  </si>
  <si>
    <t>Predelava električnega razdelilca R20 po opisu:</t>
  </si>
  <si>
    <t>Predelava električnega razdelilca R30 po opisu:</t>
  </si>
  <si>
    <t>- ohišje razdelilca je podometno in je obstoječe dim 790x680mm</t>
  </si>
  <si>
    <t>Predelava električnega razdelilca R40 po opisu:</t>
  </si>
  <si>
    <t>- ohišje razdelilca je podometno in je obstoječe dim 860x680mm</t>
  </si>
  <si>
    <t>- impulzni rele 20A, 1p, 230V</t>
  </si>
  <si>
    <t>Dobava in montaža el. razdelilca ER:</t>
  </si>
  <si>
    <t>- prostostoječa razdelilna omara, kovinska, dim. 2000x600x400mm + 100mm podstavek, v zaščiti IP55
enakovredno: "SCHRACK" KS 206040</t>
  </si>
  <si>
    <t>- priključna sponka za 185 mm sestav</t>
  </si>
  <si>
    <t>- zbiralka PEN Cu 20x5mm</t>
  </si>
  <si>
    <t>Predelava obstoječe KPMO, odklop napajanja, stroški upravljavca, strokovni pregled s strani preglednika elektro inštalacij in Elektra Primorska, demontaža določene opreme, prevezave, potrdilo o ustreznosti KPMO</t>
  </si>
  <si>
    <t>Dobava in montaža el. razdelilca Rkot:</t>
  </si>
  <si>
    <t>- NHXMH HP 2x1,5 mm2</t>
  </si>
  <si>
    <t>- NHXMH HP 3x1,5 mm2</t>
  </si>
  <si>
    <t>- NHXMH HP 4x1,5 mm2</t>
  </si>
  <si>
    <t>- NHXMH HP 5x1,5 mm2</t>
  </si>
  <si>
    <t>- NHXMH HP 3x2,5 mm2</t>
  </si>
  <si>
    <t>- NHXMH HP 5x2,5 mm2</t>
  </si>
  <si>
    <t>- FG16M16 3x1,5mm2</t>
  </si>
  <si>
    <t>- FG16M16 5x1,5mm2</t>
  </si>
  <si>
    <t>- FG16M16 3x2,5mm2</t>
  </si>
  <si>
    <t>- FG16M16 4x16mm2 - AKN</t>
  </si>
  <si>
    <t>Razna nepredvidena dela, ki se pojavijo pri izvedbi - obračun po opravljenem delu, s potrditvijo s strani nadzora. Upošteva se % celotne investicije načrta elektrotehnike</t>
  </si>
  <si>
    <t>- prenapetostni odvodnik razred I</t>
  </si>
  <si>
    <t xml:space="preserve">S2 - vgradna svetilka LED, 6000lm, 4000K, min. 105 lm/W, ohišje pločevina, bela, modul 600x600mm
kot npr. Intra DEMI HP, 6000lm, 55W, 840 </t>
  </si>
  <si>
    <t xml:space="preserve">S3 - nadgradna svetilka LED, industrijska, 7200lm, min 110 lm/W, 4000K, IP65, ohišje PC
kot npr. Intra 5700, 7200lm, 62W, 840, IP66 </t>
  </si>
  <si>
    <t xml:space="preserve">S4 - nadgradna svetilka LED, 4900lm, min 110lm/W, 4000K, IP43, bele barve, optika prizmatika PMMA
kot npr. Intra 216 PR, 4900lm, 43W, 840, IP43 </t>
  </si>
  <si>
    <t xml:space="preserve">S5 - vgradna svetilka LED, 6000lm, min 105lm/W, 4000K, 300x1200 mm, bele barve, ohišje pločevina
kot npr. Intra DEMI RV HMP, 6000lm, 55W, 840, IP20 </t>
  </si>
  <si>
    <t>"Armstrong" plošča 60x60cm, za montažo na lokacijo, ker bodo vgrajene manjše svetilke (predavalnica)</t>
  </si>
  <si>
    <t xml:space="preserve">S6 - stenska okrogla svetilka LED 1500lm, min 100lm/W, 4000K, ohišje polikarbonat, bela
kot npr. Intra Etea D, 1500lm, 13W, 840, IP43 </t>
  </si>
  <si>
    <t xml:space="preserve">S9* - stenska okrogla svetilka LED 1350lm, min 100lm/W, 3000K, ohišje polikarbonat, bela, s senzorjem
kot npr. Intra Etea D, 1350lm, 13W, 830, IP43, s senzorjem gibanja </t>
  </si>
  <si>
    <t xml:space="preserve">S11 - linijska stenska svetilka -  LED 4600lm, min. 100lm/W, 4000K, L=1,7m, ohišje aluminij, bela
kot npr. Intra Minus C, 4600lm, 44W, 840, IP40, L1685mm, bela
</t>
  </si>
  <si>
    <t xml:space="preserve">S10 - linijska stenska svetilka -  LED 7700lm, min 100lm/W, 4000K, L=2,8m, ohišje aluminij, bela
kot npr. Intra Minus C, 7700lm, 76W, 840, IP40, L2805mm, bela
</t>
  </si>
  <si>
    <t>- varovalčni ločilnik NV vel. 00, do 160A, M8 zgoraj, 185mm,
kot npr. Scharck serija WR</t>
  </si>
  <si>
    <t>- varovalčni vložek vel. 00, 80A</t>
  </si>
  <si>
    <t>- varovalčni vložek vel. 00, 100A</t>
  </si>
  <si>
    <t>- varovalčni vložek vel. 00, 63A</t>
  </si>
  <si>
    <t>- zbiralke Cu za 185 mm sestav, nosilec zbiralk, zaščita pred dotikom</t>
  </si>
  <si>
    <t xml:space="preserve">S8 - stenska/stropna okrogla svetilka LED 1500lm, min 100lm/W, 3000K, ohišje polikarbonat, bela
kot npr. Intra Etea D, 1500lm, 13W, 830, IP43 </t>
  </si>
  <si>
    <t>Demontaža obstoječih svetilk splošne razsvetljave, odvoz na deponijo, vključno s stroški deponije</t>
  </si>
  <si>
    <t>ENERGETSKA SANACIJA</t>
  </si>
  <si>
    <t>ADAPTACIJA</t>
  </si>
  <si>
    <t>Vtičnica "šuko"za p/o montažo, trojna, 16A, 250V, komplet s priborom za montažo, dozo
napisno ploščico za vpis tokokroga ter označitvijo tokokroga</t>
  </si>
  <si>
    <t>Vtičnica "šuko"za p/o montažo, dvojna, 16A, 250V, komplet s priborom za montažo, dozo
napisno ploščico za vpis tokokroga ter označitvijo tokokroga</t>
  </si>
  <si>
    <t xml:space="preserve">Parapetni instalacijski kanal-kovinski dim. 170/72, dvoprekatni, 
komplet z vgradno pregrado za ločitev šibkot. in jakot. instal., s pokrovom, spojkami, </t>
  </si>
  <si>
    <t>ozemlj. sponkami in priborom za montažo na strop, montiran na hodnikih za nov razvod - glej detajl montaže v arhitekturni načrt</t>
  </si>
  <si>
    <t>- kpl za inštalacije energetske sanacije</t>
  </si>
  <si>
    <t>- kpl za cel objekt in vse inštalacije adaptacije</t>
  </si>
  <si>
    <t>Dobava in montaža inštalacijskih cevi (rdeče, sive - samogasne), položenih podometno, 
nadometno (nad spuščen strop) ali na kabelski polici, komplet z vdolbenjem zidov in instalacijskim priborom, brezhalogenske:</t>
  </si>
  <si>
    <t>Vtičnica dvojna 2xRJ 45 U/UTP CAT6A, za n/o montažo, komplet z dozo, ščitniki za podatkovno komunikacijo, protiprašno zaščito in priborom za montažo, montaža v kurilnico za CNS</t>
  </si>
  <si>
    <t>Komunikacijska omara - vozlišče KO (klet), obstoječa, predvidena dograditev:</t>
  </si>
  <si>
    <t>- gradbena dela z materialom (adaptacija)</t>
  </si>
  <si>
    <t>- preboj do fi-100mm (energetska sanacija)</t>
  </si>
  <si>
    <t>- preboj do fi-100mm (adaptacija)</t>
  </si>
  <si>
    <t>- gradbena dela z materialom (energetska sanacija)</t>
  </si>
  <si>
    <t>- požarni zaščitni kit za tesnjenje odprtin do 100 cm2 (energetska sanacija)</t>
  </si>
  <si>
    <t>- požarni zaščitni kit za tesnjenje odprtin do 100 cm2 (adaptacija)</t>
  </si>
  <si>
    <t>Preučitev obstoječega stanja razsvetljave, označenje tokokrogov, odklop napajanja dela objekta, ki se ureja, zagotoviti breznapetostno stanje pred pričetkom del, obesiti opozorilne table</t>
  </si>
  <si>
    <t>Sodelovanje el. inštalaterja z gradbeniki in strojniki, usklajevanje in priklop (klimati, T.Č., kotel)</t>
  </si>
  <si>
    <t>(obstoječ vetrolov)</t>
  </si>
  <si>
    <t>UPRAVIČENI STROŠKI</t>
  </si>
  <si>
    <t>NEUPRAVIČENI STROŠKI</t>
  </si>
  <si>
    <t>- FG16M16 4x35mm2 - Rkot</t>
  </si>
  <si>
    <t>- ohišje nadometno, kovinsko, dim. 1400x1000x300 mm, v zaščiti IP54
enakovredno: "SCHRACK" tip WST1410302</t>
  </si>
  <si>
    <t>- glavno stikalo 100A, 3p, 400V, ročica na vratih</t>
  </si>
  <si>
    <t>- zbiralka Cu 10x3mm</t>
  </si>
  <si>
    <t>- zbiralka N in PE Cu 10x3mm</t>
  </si>
  <si>
    <t>Ploščica iz Rf s številko merilnega stika</t>
  </si>
  <si>
    <t>m3</t>
  </si>
  <si>
    <t>Izkop preostalega dela zemljine, širina 0,5m, globina 1m, odlaganje ob rob izkopa, zapolnitev, povrnitev v prvotno stanje</t>
  </si>
  <si>
    <t>Dodatek za delo v bližini obstoječega ozemljila objekta, varovanje, zaščita</t>
  </si>
  <si>
    <t>Križna sponka 58x58/3 za izdelavo križnih stikov na ozemljila v zemlji (nova, obstoječa), material Rf</t>
  </si>
  <si>
    <t>Omarice z zbiralko za etažno izenačitev potencialov ZIP po opisu:
- tipsko ohišje za p/o montažo - kos 1
- zbiralka Cu 30x5 mm - kos 1
- drobni montažni material in pribor - kpl 1</t>
  </si>
  <si>
    <t>- FG17 1x35 mm2</t>
  </si>
  <si>
    <t>- FG17 1x16 mm2</t>
  </si>
  <si>
    <t>- FG17 1x10 mm2</t>
  </si>
  <si>
    <t>- FG17 1x6 mm2</t>
  </si>
  <si>
    <t>- FG17 1x25 mm2</t>
  </si>
  <si>
    <t>Izdelava stika na zaščitno zbiralko v električnih omaricah (ER, Rkot)</t>
  </si>
  <si>
    <t>Obešalni pribor za obešanje svetilk</t>
  </si>
  <si>
    <t>Stikalo za n/o montažo 16 A, 250 V, odporno na mehanske udarce, s priborom za montažo in napisno ploščico ter označitvijo tokokroga,</t>
  </si>
  <si>
    <t>Senzor gibanja za vklop razsvetljave, nastavitev časa in občutljivosti, resetiranje časa ob vsaki zaznavi gibanja, 500W, 16A, 250V, kot zaznavanja 360°,</t>
  </si>
  <si>
    <t>- enakovredno: Tridonic (bivalni del)</t>
  </si>
  <si>
    <t>Izdelava stika na kovinski podboj vrat s kab. čevljem in vijakom</t>
  </si>
  <si>
    <t xml:space="preserve"> komplet</t>
  </si>
  <si>
    <t>Izdelava stika kovinsko konstrukcijo s kabelskim čevljem, Pb podloško in vijakom</t>
  </si>
  <si>
    <t>Izdelava stika na žlebove in odtočne cevi, z ustrezno objemko</t>
  </si>
  <si>
    <t>Lovilna palica, H=1m</t>
  </si>
  <si>
    <t>- predaja uporabnega materiala investitorju, neuporabnega na deponijo, vključno s stroški deponije</t>
  </si>
  <si>
    <t>CNS, ENERGETSKI MONITORING</t>
  </si>
  <si>
    <t>Krmilnik s priključnimi sponkami in aplikacijskim modulom (10 UI, 4 DI, 4 AO, 8 DO), spomin 1GB DDR3-RAM, procesor 1GHz ARM Cortex - A8, 4Gb flash storage micro-SD, Dual Ethernet 10/100 Mb Port, 2x RS485 Port, 1x RS232 Port, napajanje 24 VAC/DC 0,5 A. Krmilnik mora vključevati:</t>
  </si>
  <si>
    <t>• integriran Web Server s podporo za HTML5,</t>
  </si>
  <si>
    <t>• dostop preko internetnega brskalnika (Chrome, Firefox)</t>
  </si>
  <si>
    <t>• vizualizacija ekranskih prikazov na nivoju krmilnika,</t>
  </si>
  <si>
    <t>• možnost oddaljenega dostopa neomejeno število sočasnih uporabnikov z uporabo osebnega računalnika, tablice ali mobilne naprave</t>
  </si>
  <si>
    <t>• prilagojene ekranske prikaze za mobilne naprave</t>
  </si>
  <si>
    <t>• energetski management na nivoju krmilnika,</t>
  </si>
  <si>
    <t>• Dual Ethernet Port omogoča daisy chain vezavo brez dodatnih switch-ov in možnost povezavo v dve ločeni ethernet omrežji.</t>
  </si>
  <si>
    <t>• alarmiranje preko SMS ali e-maila, zgodovina parametrov, različni nivoji pravic uporabnikov,</t>
  </si>
  <si>
    <t>• možnost dodatnih razširitvenih I/O modulov,</t>
  </si>
  <si>
    <t>• urniško delovanje z uporabo tedenskega, letnega koledarja in definiranja praznikov</t>
  </si>
  <si>
    <t>• različne protokole: BACnet MSTP in IP, Modbus RTU in TCP/IP, DALI, KNX IP, LON IP, OPC DA, SNMP, M-BUS, FOX, C-BUS, EnOcean, MQTT…</t>
  </si>
  <si>
    <t>• arhiviranje podatkov z možnostjo pregledovanja zgodovine</t>
  </si>
  <si>
    <t>• beleženje sprememb s strani uporabnikov (audit trail)</t>
  </si>
  <si>
    <t>• vključuje licence nadgradenj in posodobitev programske opreme za prvih 18 mesecev.</t>
  </si>
  <si>
    <t>Licenca za energetski management na nivoju krmilnika - do 12 meritev.</t>
  </si>
  <si>
    <t>Kombinirani modul - 8 AI, 8AO, 12DI in 6DO</t>
  </si>
  <si>
    <t>Vrstični LCD terminal z tipkami in navigacijskim gumbom, možnost montaže na steno oz. vrata elektro omare, povezava z krmilnikom preko Ethernet kabla (max 5m)</t>
  </si>
  <si>
    <t>M-Bus koncetrator, do 3 M-Bus naprave</t>
  </si>
  <si>
    <t>Pretvornik 220/24V AC, 6A</t>
  </si>
  <si>
    <t>Komunikacijska oprema</t>
  </si>
  <si>
    <t>Modbus / Ethernet gateway, 4 x RS232/422/485 Port</t>
  </si>
  <si>
    <t>Potopno tipalo, dolžine 100 mm, -30..+150 C, NTC20kOhm</t>
  </si>
  <si>
    <t xml:space="preserve">Tulka za potopno tipalo, dolžina 100mm, nerjaveče jeklo </t>
  </si>
  <si>
    <t>Potopno tipalo, dolžine 200 mm, -30..+150 C, NTC20kOhm</t>
  </si>
  <si>
    <t xml:space="preserve">Tulka za potopno tipalo, dolžina 200mm, nerjaveče jeklo </t>
  </si>
  <si>
    <t>Tipalo zunanje temperature, fasadna montaža, -50..+90 C,  NTC 20 kOhm, IP67 zaščita</t>
  </si>
  <si>
    <t>Programiranje krmilni nivo</t>
  </si>
  <si>
    <t>Izdelava programske opreme na krmilnem nivoju za toplotno postajo</t>
  </si>
  <si>
    <t>izdelava programske opreme na krmilnem nivoju</t>
  </si>
  <si>
    <t>izdelava testnih (IQ) tabel in testiranje IO signalov</t>
  </si>
  <si>
    <t>parametriranje komunikacijskih povezav</t>
  </si>
  <si>
    <t>zagon in nastavitev parametrov delovanja</t>
  </si>
  <si>
    <t>testiranje delovanja sistema</t>
  </si>
  <si>
    <t>Programiranje nadzornega sistema - WEB Server</t>
  </si>
  <si>
    <t>- krmilnik za toplotno postajo</t>
  </si>
  <si>
    <t>- toplotna črpalka (Modbus RTU) - do 20 parametrov</t>
  </si>
  <si>
    <t>- kotel (Modbus RTU) - do 20 parametrov</t>
  </si>
  <si>
    <t>- sistem za termično dezinfekcijo (Modbus RTU) - do 20 parametrov</t>
  </si>
  <si>
    <t>- kalorimetri, vodomeri, električni števci (M-Bus, Modbus RTU)</t>
  </si>
  <si>
    <t>testiranje delovanja programske opreme</t>
  </si>
  <si>
    <t>testiranje komunikacijskih povezav</t>
  </si>
  <si>
    <t>izdelava navodil za uporabo sistema</t>
  </si>
  <si>
    <t>šolanje uporabnikov sistema</t>
  </si>
  <si>
    <t>Programiranje sistem za energetski management</t>
  </si>
  <si>
    <t>• uvoz meritev</t>
  </si>
  <si>
    <t>• dashboard prikaz za hiter pregled nad porabo energije,</t>
  </si>
  <si>
    <t>• spremljanje porabe energije na dnevni, tedenski, mesečni in letni ravni,</t>
  </si>
  <si>
    <t>• prikaz stroška porabe energije,</t>
  </si>
  <si>
    <t>• prikaz meritev v numerični in grafični obliki,</t>
  </si>
  <si>
    <t>• primerjava porabljene energije glede na pretekla obdobja,</t>
  </si>
  <si>
    <t>• ciljno spremljanje rabe energije,</t>
  </si>
  <si>
    <t>• samodejno generiranje in pošiljanje energetskih poročil preko e-pošte v PDF in CSV formatu,</t>
  </si>
  <si>
    <t>• vremenska normalizacija meritev,</t>
  </si>
  <si>
    <t>• kreiranje ključnih kazalnikov porabe energije.</t>
  </si>
  <si>
    <t>Obseg:</t>
  </si>
  <si>
    <t>- 2x merjenje porabe el. energije</t>
  </si>
  <si>
    <t>- 2x kalorimeter</t>
  </si>
  <si>
    <t>Kabliranje</t>
  </si>
  <si>
    <t>Krmilna oprema</t>
  </si>
  <si>
    <t>Periferna oprema</t>
  </si>
  <si>
    <t>Kabli položeni delno p/o in uvlečeni v izol. cevi, delno pa n/o v izol. cevi, perforiranih kabelskih policah in inštalacijskih parapetnih kanalih ali pritrjeni z OG distančniki, komplet z inštalacijskim materialom, priborom in priklopom.</t>
  </si>
  <si>
    <t>Lovilna palica, H=3m</t>
  </si>
  <si>
    <t>- 2x vodomerni števec</t>
  </si>
  <si>
    <t>- kotel</t>
  </si>
  <si>
    <t>- toplotna črpalka</t>
  </si>
  <si>
    <t>- 4x ogrevalni krog</t>
  </si>
  <si>
    <t>- 4x črpalka</t>
  </si>
  <si>
    <t>- oz. skladno s tehnološko shemo</t>
  </si>
  <si>
    <t>kot npr: Eaglehawk NX, CLNXEHSERIES26ND, Honeywell</t>
  </si>
  <si>
    <t>kot npr: CLNXEH-BASLIC, Honeywell, Eaglehawk NX</t>
  </si>
  <si>
    <t>Licenca za krmilnik, 100 komunikacijskih točk, 255 Panelbus + IO, SMA 18 mesecev</t>
  </si>
  <si>
    <t>kot npr: CLNXEMC12, Honeywell</t>
  </si>
  <si>
    <t>kot npr: CLIOP831A Honeywell</t>
  </si>
  <si>
    <t>kot npr: CLEAHMI21, Honeywell</t>
  </si>
  <si>
    <t>kot npr: PW3, Honeywell</t>
  </si>
  <si>
    <t>kot npr: CRT6, Honeywell</t>
  </si>
  <si>
    <t>kot npr: MGATE MB3480, Moxa</t>
  </si>
  <si>
    <t>kot npr: THERMASGARD TF43 NTC20K 100MM, S+S Regeltechnik</t>
  </si>
  <si>
    <t>kot npr: TH08-VA 100mm, S+S Regeltechnik</t>
  </si>
  <si>
    <t>kot npr: THERMASGARD TF43 NTC20K 200MM, S+S Regeltechnik</t>
  </si>
  <si>
    <t>kot npr: TH08-VA 200mm, S+S Regeltechnik</t>
  </si>
  <si>
    <t>kot npr: THERMASGARD ATF1 NTC20K, S+S Regeltechnik</t>
  </si>
  <si>
    <t>- LiHH 2x0,75 mm2</t>
  </si>
  <si>
    <t>- LiHH 4x0,75 mm2</t>
  </si>
  <si>
    <t>- merilec električne energije 5A, montaža na vrata električnega razdelilca, kot npr. tip Circutor CVM-NRG96, Modbus</t>
  </si>
  <si>
    <t>- tokovni transformator 80/5A</t>
  </si>
  <si>
    <t>- ohišje nadometno, kovinsko, dim. 1200x800x300 mm, v zaščiti IP54
enakovredno: "SCHRACK" tip WST1208300</t>
  </si>
  <si>
    <t>- glavno stikalo 25A, 3p, 400V, ročica na vratih</t>
  </si>
  <si>
    <t>- stikalo 20A/1p/1-0-2/230V - montaža na letev</t>
  </si>
  <si>
    <t>- stikalo 20A/1p/1-0-2/230V - montaža na vrata</t>
  </si>
  <si>
    <t>- signalna svetilka - rdeča</t>
  </si>
  <si>
    <t>Dobava in montaža el. razdelilca R-CNS v sestavi kot npr.:</t>
  </si>
  <si>
    <t>- zbiralka Cu 16mm2</t>
  </si>
  <si>
    <t>- vgradnja krmilnih elementov za CNS (navedeni zgoraj)</t>
  </si>
  <si>
    <t>- močnostni kontaktor  20A,AC1 3p, 230V</t>
  </si>
  <si>
    <t>- instalacijski odklopnik B,C 4-16/1</t>
  </si>
  <si>
    <t>- instalacijski odklopnik C 10-20/3</t>
  </si>
  <si>
    <t>- instalacijski odklopnik C 20-32/3</t>
  </si>
  <si>
    <t>- pozicijsko stikalo, vtičnica, svetilka</t>
  </si>
  <si>
    <t>- ventilator</t>
  </si>
  <si>
    <t>- na krmilno omaro kotla</t>
  </si>
  <si>
    <t>- na ostale naprave do 5 kW</t>
  </si>
  <si>
    <t>Krmilna omara za CNS</t>
  </si>
  <si>
    <t>- na klimat in posluževalni tablo</t>
  </si>
  <si>
    <t>Meritev U/UTP razvoda cat 6A; izdelava poročila</t>
  </si>
  <si>
    <t>Vtičnica dvojna 2xRJ 45 U/UTP CAT6A, za montažo v parapetni kanal, komplet z dozo, ščitniki za podatkovno komunikacijo, protiprašno zaščito in priborom za montažo, montaža v predavalnico</t>
  </si>
  <si>
    <t>- U/UTP Cat6A</t>
  </si>
  <si>
    <t>- 18x tipalo</t>
  </si>
  <si>
    <t>Izdelava programske opreme za energetski management znotraj nadzornega sistema z naslednjimi funkcijami:</t>
  </si>
  <si>
    <t>• ročni vnos ostalih stroškov za delovanje objekta</t>
  </si>
  <si>
    <t>Izvedba komunikacijskega priklopa na glavni števec električne energije, sodelovanje in pridobitev dovoljenja s strani Elektra Primorska, priklop na CNS oz. energetski monitoring</t>
  </si>
  <si>
    <t>Potopno tlačno tipalo, dolžine 100 mm,</t>
  </si>
  <si>
    <t>kot npr:  S+S Regeltechnik</t>
  </si>
  <si>
    <t>Dobava in montaža svetilk, komplet z drobnim, pomožnim ter montažnim materialom, s sijalkami, starterji, preizkusom delovanja, prevozi in manipulativni stroški, priloženi certifikati,</t>
  </si>
  <si>
    <t>jamstvo min. 7 let,  življenjska doba min. 50.000h L80 B10 pri 35°C, CRI min 80, izjava o ustreznosti evropskim predpisom in standardom, dobavljivost delov 10 let:</t>
  </si>
  <si>
    <t>- tokovni transformator 150/5A, za AKN</t>
  </si>
  <si>
    <t>- ožičenje s kablom Cu 95mm2, L=2m, kabelski končniki</t>
  </si>
  <si>
    <t>- pk 200 - INOX - streha</t>
  </si>
  <si>
    <t>Lovilna palica, H=4m</t>
  </si>
  <si>
    <t>Izdelava "fajfe" za dovod kablov na streho iz PVC cevi fi-160mm, komplet s prebojem in tesnjenem</t>
  </si>
  <si>
    <t>Pregled obstoječih tokokrogov v el. razdelilcu kuhinja R201, odklop, demontaža neuporabnih, kablov, priklop novih naprav na proste odcepe, poročilo o ustreznosti razdelilca</t>
  </si>
  <si>
    <t>- FG16M16 5x10mm2 - T.Č., H.A.</t>
  </si>
  <si>
    <t>- FG16M16 5x4mm2 - klimat</t>
  </si>
  <si>
    <t>- FG16M16 5x2,5mm2 - kotel, klimat</t>
  </si>
  <si>
    <t>(napaja in krmili 4 črpalke, 6 ventilov, … )</t>
  </si>
  <si>
    <t>- 7x ventil</t>
  </si>
  <si>
    <t>- termična dezinfekcija</t>
  </si>
  <si>
    <t>Izdelava nadzornega sistema na web serverju krmilnika - (ekranski prikazi, shematski prikazi, zgodovina parametrov, alarmiranje, urniki delovanja) naprave:</t>
  </si>
  <si>
    <t>Izdelava shem izvedenega stanja komplet CNS sistema, predaja projektantu in investitorju v pdf in aktivni verziji</t>
  </si>
  <si>
    <t>Po končanih delih in optimizaciji izdelava arhiva nastavitev na USB ključku za potrebe ponastavitve na "tovarniške" nastavitve, predaja USB investitorju</t>
  </si>
  <si>
    <t xml:space="preserve">Parapetni instalacijski kanal-kovinski dim. 130/72, dvoprekatni, 
komplet z vgradno pregrado za ločitev šibkot. in jakotočno instal., s pokrovom, spojkami, </t>
  </si>
  <si>
    <t>ozemlj. sponkami in priborom za montažo na steno, montiran v jedilnici, vertikalno, za napajanje klimatov in T.Č.</t>
  </si>
  <si>
    <t>Izvedba meritev jalove energije in višjih   harmonskih komponent pri polnem obratovanju   objekta, izdelava poročila, nastavitev   kompenzacijske naprave, zagotoviti izvajanje   meritev in nastavitev v obdobju 1 leta od montaže   komp. naprave</t>
  </si>
  <si>
    <t>Izdelava izvedbenih detajlov, el. shem, dokumentacije, na podlagi končnih podatkov tehnologije in opreme za CNS, po potrebi izdelava sprememb, usklajevanje v času gradnje z dobavitelji tehnologije in strojne opreme</t>
  </si>
  <si>
    <t>(jedilnica)</t>
  </si>
  <si>
    <t>- dobava in zaključevanje modularnega Patch panela 19" 24 priključkov U/UTP CAT6A RJ 45</t>
  </si>
  <si>
    <t>FUL-HD video projektor 3500  lumnov, belo ohišje, RS232, audio out, HDMI, VGA , instalacijski
kot npr. SEA Vivitek, tip DH268</t>
  </si>
  <si>
    <t>Instalacijska cev,  brezhalogenska fi-50 mm</t>
  </si>
  <si>
    <t>V ceno je zajeta demontaža vseh obstoječih el. inštalacij (jaki tok, šibki tok,…) pregled in sortiranje materiala ter oddaja materiala in opreme na odpad, vključno s stroški transporta in odpada</t>
  </si>
  <si>
    <t>Demontaža električne opreme in el. inštalacij v bivalnem delu, kjer se vgrajujejo nove kopalnice in predelujejo prostori:
- za moč (inštalacije,  vtičnice,..),
- svetilke,
- izenačitev potencialov,
- kabli</t>
  </si>
  <si>
    <t>Demontaža strelovodne inštalacije na objektu (na strehi in fasadi), odklop (tračno in tempeljsko ozemljilo, strojna oprema, kovinske mase), dolžina strelovodne inštalacije ca. 500m</t>
  </si>
  <si>
    <t>Odklop napajanja, demontaža kablov, demontaža opreme v električnih razdelilnikih za vso strojno opremo, ki se demontira (klimat, toplotna črpalka, prezračevanje, …), odvoz na deponijo, vključno s stroški deponije</t>
  </si>
  <si>
    <t xml:space="preserve">S7 - stropna okrogla svetilka LED 1500lm, min 100lm/W, 3000K, ohišje polikarbonat, bela
kot npr. Intra Etea D, 1500lm, 13W, 830, IP43 
</t>
  </si>
  <si>
    <t>3/1.3.3 POPIS MATERIALA IN DEL</t>
  </si>
  <si>
    <t>Krško, julij 2020</t>
  </si>
  <si>
    <t>- enakovredno: Metron Standard 3x16A/11kW</t>
  </si>
  <si>
    <t>- FG16M16 5x6mm2 - P.P.</t>
  </si>
  <si>
    <t>- varovalčni vložek vel. 00, 16A</t>
  </si>
  <si>
    <t xml:space="preserve">Dobava in montaža enojne polnilne postaje za električna vozila moči 11kW (3x16A), vtičnica tip 2 (IEC 62196), dinamični nadzor moči, tokovni transformator vgrajen v ER, števec kilovatnih ur, priključne sponke 6mm2, zaščitno tokovno stikalo tipa B, UV odporno ohišje, IP54, </t>
  </si>
  <si>
    <t>- SFTP cat.6 - P.P.</t>
  </si>
  <si>
    <t>Pregled sistema APZ - varnostna razsvetljava (ponovni pregled po posegu), izdaja potrdila o brezhibnem delovanju</t>
  </si>
  <si>
    <t>3 - NAČRT ELEKTROTEHNIKE</t>
  </si>
  <si>
    <t>3/1 - ELEKTRIČNE INŠTALACIJE - SPLOŠNO</t>
  </si>
  <si>
    <t>Energetska sanacija in adaptacija objekta CŠOD OE Soča</t>
  </si>
  <si>
    <t xml:space="preserve">Razdelilec za lokalno izen. potencialov za montažo na kabelsko polico </t>
  </si>
  <si>
    <t>Popis je celovit dokument le v kombinaciji z vsemi načrti. Zavezujoče je upoštevati tehnično poročilo, sestave konstrukcij (tlakov, streh, sten, fasad), sheme oken, vrat, risbe, detajle in priloge. Nujno je upoštevati tudi kombinacijo popisa s študijo požarne varnosti.</t>
  </si>
  <si>
    <t>V popis so vnešeni le osnovni podatki o sestavnih delih objekta. Natančnejši opisi, način in kvaliteta izdelave, barve, velikost elementov, načini pritrjevanja, načini stikovanja z ostalimi elementi objekta, morebitna požarna varnost konstrukcij ali gradbenih elementov in podobno so razvidni iz prej naštetih sestavin projekta.</t>
  </si>
  <si>
    <t>Vsa dela se izvajajo z dobavo vsega potrebnega materiala za izvedbo faze v posamezni postavki ( če ni drugače navedeno), s pomožnimi deli, transporti do mesta vgradnje, v skladu z veljavnimi normativi Združenja gradbeništva slovenije. Vse konstrukcije, izkopi in zasipi so obračunani v raščenem stanju, zato mora izvajalec pri odvozih na deponijo v ceni upoštevati faktor raztresa (brez uveljavljanja dodatnih količin na faktor).</t>
  </si>
  <si>
    <t>Ponudnik oz. izvajalec del mora pred izvedbo preučiti projektno dokumentacijo, vse nejasnosti odpraviti v dogovoru z investitorjem in projektantom ter izdelati terminski plan poteka dela.</t>
  </si>
  <si>
    <t>V času gradnje je v sklopu ureditve gradbišča potrebno predvideti vsa potrebna zavarovanja pristopov. Terminski plan in dela je potrebno uskladiti (pred pričetkom in med gradnjo) z investitorjem.</t>
  </si>
  <si>
    <t>Izvajalec je dolžan izdelati delavniško dokumentacijo, ki jo potrdi projektant.</t>
  </si>
  <si>
    <t>Izvajalec lahko v pisnem soglasju s projektantom in nadzorom ponudi enakovredno rešitev izvedbe posamezne faze dela skladno z razpisnimi pogoji, vendar pri tem ne more uveljavljati zahtev po dodatnih stroških izvedbe oz. stroške morebitnih potreb po spremembi projektne dokumentacije krije sam. Prav tako krije sam dodatne stroške projektanta vezane na morebitno analizo predlogov ter eventuelne spremembe s tem povezanih rešitev (tudi v primeru zavrnitve predloga).</t>
  </si>
  <si>
    <t>Vsak ponudnik z oddajo ponudbe prav tako izjavlja, da je PZI dokumantacija popolna in da je sposoben v popolnosti kvalitetno izvesti predmetni objekt.</t>
  </si>
  <si>
    <t xml:space="preserve">Opomba: Varovanje objekta, okolice, transport materialov in ureditev gradbišča (dostop, označevanje,zavarovanje, potrebna infrastruktura za zaposlene,...) mora biti zajeto v enotnih cenah izvedbe. </t>
  </si>
  <si>
    <t>Vsa navedena komercialna imena so navedena zgolj zaradi določitve zahtevane kvalitete, ki jo mora ponudnik izpolniti!</t>
  </si>
  <si>
    <t>Za vse nejasnosti mora ponudnik v razpisnem roku, ki je namenjen postavljanju vprašanj, pisno kontaktirati investitorja, le ta sodeluje s projektantsko organizacijo, katera je celoten projekt pripravila. Kontaktiranje ali postavljanje vprašanj neposredno  posameznim odgovornim projektantom ni dovoljeno.</t>
  </si>
  <si>
    <t>Popolna ponudba za izvedbo GOI mora vsebovati tudi:</t>
  </si>
  <si>
    <t xml:space="preserve"> - vse stroške, ki zajemajo izvedbo del in materiala po popisu GOI del, popisom GOI del za izvedbo priključkov na komunalno, vodovodno, plinovodno, tk, kabelsko in elektro infrastrukturo</t>
  </si>
  <si>
    <t xml:space="preserve"> - vsi splošni in stalni stroški povezani z organizacijo in delom  na gradbišču, organizacijo gradbišča, postavitev zaščitne ograje, postavitev tabel, varovanje gradbišča izven delovnega časa, postavitev prometne signalizacije, splošni stroški pristojbin in taks upravnih organov pri prijavi gradbišča, pridobivanja raznih dovoljenj in soglasij za izvedbo, ipd.,
upoštevati Varnostni načrt, št. VN-35/2020, izdelal Egal PB d.o.o.</t>
  </si>
  <si>
    <t>- transportni stroški v območju in izven območja gradbišča,</t>
  </si>
  <si>
    <t>- splošni stroški pristojbin in davkov upravnih organov pri prijavi gradbišča, pridobivanja raznih dovoljenj in soglasij za izvedbo,</t>
  </si>
  <si>
    <t>- stroški in pridobivanja soglasja za morebitno zaporo cest,</t>
  </si>
  <si>
    <t>- izvajalec si sam zagotovi potrebne priključke (npr. voda, elektrika) za potrebe izvajanja gradnje. Ta dela in te stroške je potrebno zajeti v ponudbi</t>
  </si>
  <si>
    <t xml:space="preserve"> - stroški sprotnega čiščenje delovišča/gradbišča in prostorov/površin, ki se uporabljajo za dostop in so podvrženi vplivom izvajanja del ter končno gospodinjsko čiščenje prostorov.</t>
  </si>
  <si>
    <t>- vse stroške eventuelnega gretja prostorov s "tajfuni",</t>
  </si>
  <si>
    <t>- pridobivanje vseh potrebnih soglasij in mnenj (tudi na fazo PZI od soglasodajalcev), vse meritve kvalitete in projektiranih parametrov vgrajenih materialov in naprav, vsa atestna dokumentacija, garancije in potrdila o vgrajenih materialih ter izvedba kompletnega tehničnega pregleda s pripravo kompletne tehnične dokumentacije za tehnični pregled</t>
  </si>
  <si>
    <t>- vse meritve kvalitete in projektiranih parametrov vgrajenih materialov in naprav, vsa atestna dokumentacija, garancije in potrdila o vgrajenih materialih ter izvedba kompletnega tehničnega pregleda s pripravo kompletne tehnične dokumentacije za tehnični pregled</t>
  </si>
  <si>
    <t>- stroške za izdelavo delavniške dokumentacije, ki jo potrdi projektant</t>
  </si>
  <si>
    <t>- stroški za vso potrebno mehanizacijo in orodje za izvajanje del, vključno z žerjavi in dvigali, itd</t>
  </si>
  <si>
    <t xml:space="preserve"> - sprotno evidentiranje in predajo vseh, v načrte (v digitalni obliki) vnešenih sprememb in odstopanj od načrtov PZR in PZI med gradnjo (potrjenih s strani odgovornega vodje projekta, odgovornega projektanta arhitekture in odgovornega nadzornika)</t>
  </si>
  <si>
    <t xml:space="preserve"> - pridobivanja internih soglasij, interne meritve kvalitete vgrajenih materialov, atesti, garancije in potrdila vgrajenih materialov v pripravi dela prevzemnika del</t>
  </si>
  <si>
    <t>-morebitni stroški povezani s predstavitvami posameznih predvidenih in vgrajenih materialov vodji projekta in investitorju</t>
  </si>
  <si>
    <t xml:space="preserve"> - stroški, ki nastanejo zaradi prilagajanja teminskega plana izvedbe glede na obstoječe stanje</t>
  </si>
  <si>
    <t>- stroški za sanacijo in vzpostavitev okoliških zemljišč in objektov, ki so se poškodovali ali uporabili za potrebe gradbišča, v prvotno stanje</t>
  </si>
  <si>
    <t xml:space="preserve">- stroški ureditve  in organizacije gradbišča in izvajanja ukrepov za zagotavljanje varnosti in zdravja pri delu, imenovanju koordinatorja varstva pri delu ter izdelava elaborata varstva pri delu, </t>
  </si>
  <si>
    <t>- izdelavo vseh v tehničnem poročilu in popisu navedenih vzorcev</t>
  </si>
  <si>
    <t>- Izdelavo dokazil o zanesljivosti in vsa potrebna spremljajoča dela, skladno z veljavno zakonodajo.</t>
  </si>
  <si>
    <t>Vrednost izdelave vzorcev mora biti vključena v skupno ponudbeno ceno. Ustreznost izdelave vzorcev pisno potrdi izključno odgovorni projektant arhitekture. Vgradnja ali izvedba delov objekta, za katere je potrebno izdelati vzorce brez pisne potrditve odgovornega projektanta arhitekture ni dovoljena. Pisna potrditev vzorcev s strani odgovornega projektanta arhitekture mora biti vnešena v gradbeni dnevnik in je smatrana kot bistveni element tehničnega pregleda objekta.</t>
  </si>
  <si>
    <t>- Vsi jekleni elementi, (četudi ni v načrtu ali popisu GOI del posebej označeno) morajo biti primerno protikorozijsko zaščiteni (vroče cinkanje in barvanje v RAL po izboru odg. proj. arhitekture) tako, da je zagotovljen garanjcijski rok in življenjska doba, ki jo zahteva investitor.</t>
  </si>
  <si>
    <t>- Vse vrednosti instalacijskih del v posamezni ponudbi (strojna in elektro dela) morajo, četudi ni to posebej označeno ali navedeno v popisu GOI del,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t>
  </si>
  <si>
    <t>V ponudbi morajo biti upoštevana vsa drobna strojna in elektro instalacijska dela.</t>
  </si>
  <si>
    <t>Posamezni ponudnik z oddajo ponudbe izjavlja, da bo predmetno zgradbo izvajal izključno skladno z gradbenim dovoljenjem in PZI projektno dokumentacijo. Vse morebitne spremembe in dopolnitve lahko izdelajo izključno projektanti rekonstrukcije zgradbe, pri čemer mora biti vsaka sprememba in dopolnitev pisno zavedena v gradbeni dnevnik, ožigosana in podpisana s strani odgovornega projektanta arhitekture in odgovornega nadzornika.</t>
  </si>
  <si>
    <t xml:space="preserve">Kot spremembe PZI projektne dokumentacije se šteje vsakršno spreminjanje gabaritov zgradbe, nosilne in nenosilne gradbene konstrukcije, oblike fasad, sestav vertikalnih in horizontalnih konstrukcij (gradbene fizike), instalacijskih vodov, kot tudi spreminjanje gradbenih materialov, materialov in oblike oken ter jeklenih okvirjev okoli oken, notranjih in zunanjih tlakov, materialov fasad, ograj, finalnih obdelav sten, itd... </t>
  </si>
  <si>
    <t>V objekte morajo biti vgrajeni samo gradbeni proizvodi, ki so dani v promet skladno s predpisi o gradbenih proizvodih.</t>
  </si>
  <si>
    <t>Pri gradnji morajo biti upoštevani vsi v Republiki Sloveniji in Evropski uniji veljavni predpisi in zakonodaja, ki opredeljuje varnost pri gradnji in uporabi objekta.</t>
  </si>
  <si>
    <t xml:space="preserve">TEMELJNE OKOLJSKE ZAHTEVE ZA GRADNJO: </t>
  </si>
  <si>
    <t>Vsi ponujeni materiali in oprema morajo biti skladni z okoljskimi zahtevami in merili za stavbe, ki jo določa Uredba o zelenem javnem naročanju (Uradni list RS, št. 51/17 in 64/19).</t>
  </si>
  <si>
    <t xml:space="preserve">Pri gradnji, rednem ali investicijskem vzdrževanju, nakupu ali vgradnji oziroma montaži naprav  in proizvodov se ne uporabljajo: </t>
  </si>
  <si>
    <t xml:space="preserve">a) proizvodi, ki vsebujejo žveplov heksafluorid (SF6), </t>
  </si>
  <si>
    <t xml:space="preserve">b) notranje barve in laki, ki vsebujejo hlapne organske spojine z vreliščem največ 250 °C v vrednostih več kot: </t>
  </si>
  <si>
    <t xml:space="preserve">– 30 g/l, brez vode, za stenske barve, </t>
  </si>
  <si>
    <t xml:space="preserve">– 250 g/l, brez vode, za druge barve z razlivnostjo najmanj 15 m²/l pri moči  pokrivanja z 98 % motnostjo, </t>
  </si>
  <si>
    <t xml:space="preserve">– 180 g/l, brez vode, za vse druge proizvode, vključno z barvami, katerih  razlivnost je manjša od 15m2/l, laki, barvami za les, talnimi premazi in talnimi barvami, </t>
  </si>
  <si>
    <t xml:space="preserve">c) materiali na osnovi lesa, pri katerih so emisije formaldehida višje od zahtev za emisijski  razred E 1, kot jih opredeljujejo standardi SIST EN 300, SIST EN 312, SIST EN 622, SIST EN 636, SIST EN 13986. </t>
  </si>
  <si>
    <t>Način dokazovanja:</t>
  </si>
  <si>
    <t xml:space="preserve">Ponudnik mora k ponudbi priložiti: </t>
  </si>
  <si>
    <t xml:space="preserve">– tehnično dokumentacijo proizvajalca ali ustrezno dokazilo, iz katerega izhaja, da  so izpolnjene zahteve, ali </t>
  </si>
  <si>
    <t>– izjavo, da bo pri gradnji zagotovil, da se izpolnijo zahteve.</t>
  </si>
  <si>
    <t>Emisije hlapnih organskih spojin, ki so v uporabljenih gradbenih proizvodih, ne smejo presegati vrednosti določenih v evropskem standardu za določitev emisij SIST EN ISO 16000-9, SIST EN ISO 16000-10, SIST EN ISO 16000-11 ali v enakovrednem standardu.</t>
  </si>
  <si>
    <t>Ponudnik mora k ponudbi priložiti izjavo, da bo pri gradnji zagotovil, da se izpolnijo zahteve.</t>
  </si>
  <si>
    <t xml:space="preserve">Kadar se pri gradnji:  </t>
  </si>
  <si>
    <t>– nosilne konstrukcije</t>
  </si>
  <si>
    <t>– ostrešja</t>
  </si>
  <si>
    <t>– fasadnih in notranjih oblog sten in tal oziroma stropov in</t>
  </si>
  <si>
    <t>– stavbnega pohištva</t>
  </si>
  <si>
    <t>uporabi les, mora izvirati iz zakonitih virov.</t>
  </si>
  <si>
    <t xml:space="preserve">Način dokazovanja: </t>
  </si>
  <si>
    <t>–  potrdilo, da ima blago znak za okolje tipa I, iz katerega izhaja, da blago izpolnjuje zahteve ali</t>
  </si>
  <si>
    <t xml:space="preserve">– potrdilo FSC 13 ali PEFC 14  zadnjega v skrbniški verigi lesa, ali  </t>
  </si>
  <si>
    <t xml:space="preserve">– potrdilo o vzpostavljenem sistemu sledljivosti, ki ga izda neodvisna akreditirana  institucija kot del standarda ISO 9001, standarda ISO 14001 ali sistema upravljanja EMAS, ali  </t>
  </si>
  <si>
    <t xml:space="preserve">– dovoljenje FLEGT  15,  če les izhaja iz države, ki je podpisala prostovoljni sporazum o partnerstvu z EU, ali </t>
  </si>
  <si>
    <t>– ustrezno dokazilo, iz katerega izhaja, da so izpolnjene zahteve.</t>
  </si>
  <si>
    <t>Stranišča morajo imeti dvojno splakovanje, pri čemer ne smejo porabiti več kot 6l vode za polno splakovanje in ne več kot 3 l za delno splakovanje.</t>
  </si>
  <si>
    <t>Ponudnik mora k ponudbi priložiti izjavo, da bo pri gradnji zagotovil, da se izpolnejo zahteve</t>
  </si>
  <si>
    <t>Določila pogodbe o izvedbi naročila</t>
  </si>
  <si>
    <t>1. Ponudnik mora k ponudbi priložiti program in način usposabljanja upravljalca stavbe. Po končanih gradbenih ali obnovitvenih delih ponudnik usposobi upravljalca stavbe za energijsko učinkovito uporabo stavbe, s čimer se najkasneje v dveh letih od začetka uporabe stavbe zagotovi doseganje načrtovane porabe energije in vode.</t>
  </si>
  <si>
    <t>2. Ponudnik mora najkasneje pri primopredaji objekta naročniku posredovati tehnično dokumentacijo proizvajalca, iz katere izhaja, da uporabljeni gradbeni proizvodi izpolnjujejo naročnikove zahteve</t>
  </si>
  <si>
    <t>3. Ponudnik mora pred primopredajo objekta  izvesti preizkus zračne prepustnosti in na ta način zagotoviti, da so bili doseženi parametri zračne prepustnosti, predvideni s projektno dokumentacijo oziroma pravilnikom, ki ureja učinkovito rabo energije. Preizkus zračne prepustnosti se izvede v skladu s standardom SIST EN 13829.</t>
  </si>
  <si>
    <t>4. V primeru, da ponudnik ne izpolnjuje pogodbenih obveznosti na način, predviden v pogodbi o izvedbi javnega naročila, začne naročnik ustrezne postopke za njeno prekinitev.</t>
  </si>
  <si>
    <t xml:space="preserve">Izvajalec mora v imenu investitorja pred izvajanjem del skleniti pogodbo s prevzemnikom odpadkov, za sprejem vseh odpadkov, skupaj s transportom in vsemi manipulativnimi stroški. </t>
  </si>
  <si>
    <t>V ceno po enoti mere je zajeta priprava dokumentacije z registracijo sprememb za potrebe izdelave PID dokumentacije vključno z vsemi vrisanimi shemami, spremembami…. Seznam z opisom sprememb ter predaja projektantskemu podjetju.</t>
  </si>
  <si>
    <t>Priprava dokumentacije za potrebe izdelave PID vključno z vsemi vrisanimi shemami, spremembami, seznama z opisom sprememb
ter predaja projektantskemu podjetju.</t>
  </si>
  <si>
    <t>Zajeto v enotnih cenah izvedbe (glej SPLOŠNE ZAHTEVE)!</t>
  </si>
  <si>
    <t>-Pri opremi in materialu je potrebno upoštevati stroške meritev, preizkusa in zagona, vključno s pridobitvijo ustreznih certifikatov in potrdil s strani pooblaščenih institucij.</t>
  </si>
  <si>
    <t>-Pri izvedbi je potrebno upoštevati stroške vseh pripravljalnih in zaključnih del (vključno z usklajevanjem z ostalimi izvajalci na objektu)
ter vse transportne, skladiščne, zavarovalne in ostale splošne stroške, sprotno čiščenje delovišča.</t>
  </si>
  <si>
    <t>-Upoštevati je potrebno ves droben montažni material in pribor kot so doze, sponke, nosilci, …</t>
  </si>
  <si>
    <t>V ceno po enoti mere je zajeto tudi:
-Dobava in montaža materiala ter opreme s pom. deli in drobnim materialom.</t>
  </si>
  <si>
    <t>-Vsa oprema in material se mora dobaviti z vsemi ustreznimi certifikati, atesti, garancijami, navodili za obratovanje, vzdrževanje, posluževanje in servisiranje (v skladu z veljavno zakonodajo in zahtevami naročnika).</t>
  </si>
  <si>
    <r>
      <t xml:space="preserve"> - stroški nakladanja in razkladanja odvoza odpadkov in ostalega materiala na stalno deponijo izvajalca, razkladanje, eventuelno razgrinjanje ter plačila vseh dovoljenj in potrebne komunalne in energetske pristojbine </t>
    </r>
    <r>
      <rPr>
        <b/>
        <sz val="9"/>
        <rFont val="Arial"/>
        <family val="2"/>
        <charset val="238"/>
      </rPr>
      <t>vključno s plačilo vseh pristojbin za trajno deponiranje odpadkov in ostalega materiala in predajo ustreznih evidenčnih listov</t>
    </r>
    <r>
      <rPr>
        <sz val="9"/>
        <rFont val="Arial"/>
        <family val="2"/>
        <charset val="238"/>
      </rPr>
      <t>, odstranitvitev vseh gradbiščnih provizorijev in začasnih komunalnih priključkov po končanih delih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</si>
</sst>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 #,##0.00\ &quot;€&quot;_-;\-* #,##0.00\ &quot;€&quot;_-;_-* &quot;-&quot;??\ &quot;€&quot;_-;_-@_-"/>
    <numFmt numFmtId="43" formatCode="_-* #,##0.00_-;\-* #,##0.00_-;_-* &quot;-&quot;??_-;_-@_-"/>
    <numFmt numFmtId="164" formatCode="_-* #,##0.00\ [$€-1]_-;\-* #,##0.00\ [$€-1]_-;_-* &quot;-&quot;??\ [$€-1]_-;_-@_-"/>
    <numFmt numFmtId="165" formatCode="#,##0.00;[Red]#,##0.00"/>
    <numFmt numFmtId="166" formatCode="0.0"/>
    <numFmt numFmtId="167" formatCode="_(* #,##0.00_);_(* \(#,##0.00\);_(* &quot;-&quot;??_);_(@_)"/>
    <numFmt numFmtId="168" formatCode="#,##0.00;[Red]#,##0.00\-"/>
    <numFmt numFmtId="169" formatCode="#,##0.0"/>
    <numFmt numFmtId="170" formatCode="#,##0.00_ ;\-#,##0.00\ "/>
    <numFmt numFmtId="171" formatCode="#,##0.00\ "/>
  </numFmts>
  <fonts count="41">
    <font>
      <sz val="10"/>
      <color theme="1"/>
      <name val="Arial"/>
      <family val="2"/>
      <charset val="238"/>
    </font>
    <font>
      <sz val="10"/>
      <color theme="1"/>
      <name val="Arial"/>
      <family val="2"/>
      <charset val="238"/>
    </font>
    <font>
      <b/>
      <sz val="10"/>
      <color theme="1"/>
      <name val="Arial"/>
      <family val="2"/>
      <charset val="238"/>
    </font>
    <font>
      <b/>
      <sz val="9"/>
      <color theme="1"/>
      <name val="Arial"/>
      <family val="2"/>
      <charset val="238"/>
    </font>
    <font>
      <b/>
      <sz val="11"/>
      <color theme="1"/>
      <name val="Arial"/>
      <family val="2"/>
      <charset val="238"/>
    </font>
    <font>
      <b/>
      <sz val="14"/>
      <color theme="1"/>
      <name val="Arial"/>
      <family val="2"/>
      <charset val="238"/>
    </font>
    <font>
      <sz val="6"/>
      <color theme="0" tint="-0.14999847407452621"/>
      <name val="Arial"/>
      <family val="2"/>
      <charset val="238"/>
    </font>
    <font>
      <sz val="10"/>
      <name val="Arial CE"/>
      <family val="2"/>
      <charset val="238"/>
    </font>
    <font>
      <sz val="9"/>
      <color indexed="8"/>
      <name val="Courier New"/>
      <family val="3"/>
      <charset val="238"/>
    </font>
    <font>
      <b/>
      <sz val="10"/>
      <color indexed="10"/>
      <name val="Courier New"/>
      <family val="3"/>
      <charset val="238"/>
    </font>
    <font>
      <b/>
      <sz val="10"/>
      <color indexed="30"/>
      <name val="Courier New"/>
      <family val="3"/>
      <charset val="238"/>
    </font>
    <font>
      <sz val="9"/>
      <name val="Courier New"/>
      <family val="3"/>
      <charset val="238"/>
    </font>
    <font>
      <sz val="10"/>
      <name val="Arial"/>
      <family val="2"/>
      <charset val="238"/>
    </font>
    <font>
      <i/>
      <sz val="9"/>
      <name val="Courier New"/>
      <family val="3"/>
      <charset val="238"/>
    </font>
    <font>
      <sz val="5"/>
      <name val="Courier New CE"/>
      <family val="3"/>
      <charset val="238"/>
    </font>
    <font>
      <b/>
      <sz val="9"/>
      <color indexed="10"/>
      <name val="Courier New"/>
      <family val="3"/>
      <charset val="238"/>
    </font>
    <font>
      <b/>
      <sz val="9"/>
      <name val="Courier New"/>
      <family val="3"/>
      <charset val="238"/>
    </font>
    <font>
      <b/>
      <sz val="4"/>
      <name val="Courier New"/>
      <family val="3"/>
      <charset val="238"/>
    </font>
    <font>
      <i/>
      <sz val="4"/>
      <name val="Courier New"/>
      <family val="3"/>
      <charset val="238"/>
    </font>
    <font>
      <sz val="4"/>
      <name val="Courier New"/>
      <family val="3"/>
      <charset val="238"/>
    </font>
    <font>
      <sz val="10"/>
      <color rgb="FFFF0000"/>
      <name val="Arial"/>
      <family val="2"/>
      <charset val="238"/>
    </font>
    <font>
      <sz val="9"/>
      <name val="Courier New CE"/>
      <charset val="238"/>
    </font>
    <font>
      <b/>
      <sz val="10"/>
      <color rgb="FF0070C0"/>
      <name val="Arial"/>
      <family val="2"/>
      <charset val="238"/>
    </font>
    <font>
      <b/>
      <sz val="10"/>
      <color rgb="FFFF0000"/>
      <name val="Arial"/>
      <family val="2"/>
      <charset val="238"/>
    </font>
    <font>
      <sz val="9"/>
      <color rgb="FFFF0000"/>
      <name val="Courier New"/>
      <family val="3"/>
      <charset val="238"/>
    </font>
    <font>
      <b/>
      <sz val="10"/>
      <name val="Arial"/>
      <family val="2"/>
      <charset val="238"/>
    </font>
    <font>
      <sz val="10"/>
      <name val="Arial CE"/>
    </font>
    <font>
      <b/>
      <sz val="10"/>
      <name val="Arial CE"/>
      <charset val="238"/>
    </font>
    <font>
      <sz val="10"/>
      <color theme="0"/>
      <name val="Arial CE"/>
      <family val="2"/>
      <charset val="238"/>
    </font>
    <font>
      <sz val="10"/>
      <color indexed="8"/>
      <name val="Arial CE"/>
      <family val="2"/>
      <charset val="238"/>
    </font>
    <font>
      <sz val="10"/>
      <color theme="0" tint="-0.34998626667073579"/>
      <name val="Arial CE"/>
      <family val="2"/>
      <charset val="238"/>
    </font>
    <font>
      <sz val="10"/>
      <color indexed="8"/>
      <name val="Arial"/>
      <family val="2"/>
      <charset val="238"/>
    </font>
    <font>
      <sz val="10"/>
      <name val="MS Sans Serif"/>
      <family val="2"/>
      <charset val="238"/>
    </font>
    <font>
      <sz val="10"/>
      <name val="Helv"/>
      <charset val="204"/>
    </font>
    <font>
      <b/>
      <sz val="10"/>
      <color indexed="8"/>
      <name val="Arial"/>
      <family val="2"/>
      <charset val="238"/>
    </font>
    <font>
      <sz val="10"/>
      <name val="Arial CE"/>
      <charset val="238"/>
    </font>
    <font>
      <b/>
      <sz val="10"/>
      <color rgb="FF0070C0"/>
      <name val="Courier New"/>
      <family val="3"/>
      <charset val="238"/>
    </font>
    <font>
      <sz val="10"/>
      <name val="Arial"/>
      <family val="2"/>
    </font>
    <font>
      <sz val="9"/>
      <name val="Arial"/>
      <family val="2"/>
      <charset val="238"/>
    </font>
    <font>
      <b/>
      <sz val="9"/>
      <name val="Arial"/>
      <family val="2"/>
      <charset val="238"/>
    </font>
    <font>
      <sz val="6"/>
      <name val="Arial"/>
      <family val="2"/>
      <charset val="238"/>
    </font>
  </fonts>
  <fills count="5">
    <fill>
      <patternFill patternType="none"/>
    </fill>
    <fill>
      <patternFill patternType="gray125"/>
    </fill>
    <fill>
      <patternFill patternType="solid">
        <fgColor theme="9" tint="0.59996337778862885"/>
        <bgColor indexed="64"/>
      </patternFill>
    </fill>
    <fill>
      <patternFill patternType="solid">
        <fgColor rgb="FFFFFF00"/>
        <bgColor indexed="64"/>
      </patternFill>
    </fill>
    <fill>
      <patternFill patternType="solid">
        <fgColor indexed="13"/>
        <bgColor indexed="64"/>
      </patternFill>
    </fill>
  </fills>
  <borders count="23">
    <border>
      <left/>
      <right/>
      <top/>
      <bottom/>
      <diagonal/>
    </border>
    <border>
      <left/>
      <right/>
      <top style="thin">
        <color auto="1"/>
      </top>
      <bottom style="thin">
        <color auto="1"/>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top/>
      <bottom style="thin">
        <color auto="1"/>
      </bottom>
      <diagonal/>
    </border>
    <border>
      <left/>
      <right/>
      <top/>
      <bottom style="hair">
        <color auto="1"/>
      </bottom>
      <diagonal/>
    </border>
    <border>
      <left/>
      <right/>
      <top/>
      <bottom style="double">
        <color indexed="64"/>
      </bottom>
      <diagonal/>
    </border>
    <border>
      <left/>
      <right/>
      <top/>
      <bottom style="hair">
        <color theme="0" tint="-0.499984740745262"/>
      </bottom>
      <diagonal/>
    </border>
    <border>
      <left/>
      <right/>
      <top style="hair">
        <color auto="1"/>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s>
  <cellStyleXfs count="15">
    <xf numFmtId="0" fontId="0" fillId="0" borderId="0"/>
    <xf numFmtId="4" fontId="1" fillId="2" borderId="0">
      <alignment horizontal="right" wrapText="1"/>
      <protection locked="0"/>
    </xf>
    <xf numFmtId="44" fontId="1" fillId="0" borderId="0" applyFont="0" applyFill="0" applyBorder="0" applyAlignment="0" applyProtection="0"/>
    <xf numFmtId="9" fontId="1" fillId="0" borderId="0" applyFont="0" applyFill="0" applyBorder="0" applyAlignment="0" applyProtection="0"/>
    <xf numFmtId="0" fontId="7" fillId="0" borderId="0"/>
    <xf numFmtId="0" fontId="7" fillId="0" borderId="0"/>
    <xf numFmtId="4" fontId="14" fillId="0" borderId="0">
      <alignment vertical="top"/>
      <protection hidden="1"/>
    </xf>
    <xf numFmtId="0" fontId="21" fillId="0" borderId="0"/>
    <xf numFmtId="43" fontId="1" fillId="0" borderId="0" applyFont="0" applyFill="0" applyBorder="0" applyAlignment="0" applyProtection="0"/>
    <xf numFmtId="0" fontId="12" fillId="0" borderId="0"/>
    <xf numFmtId="167" fontId="26" fillId="0" borderId="0" applyFont="0" applyFill="0" applyBorder="0" applyAlignment="0" applyProtection="0"/>
    <xf numFmtId="0" fontId="12" fillId="0" borderId="0"/>
    <xf numFmtId="168" fontId="32" fillId="0" borderId="0" applyFont="0" applyFill="0" applyBorder="0" applyAlignment="0" applyProtection="0"/>
    <xf numFmtId="0" fontId="33" fillId="0" borderId="0"/>
    <xf numFmtId="0" fontId="37" fillId="0" borderId="0"/>
  </cellStyleXfs>
  <cellXfs count="432">
    <xf numFmtId="0" fontId="0" fillId="0" borderId="0" xfId="0"/>
    <xf numFmtId="0" fontId="0" fillId="0" borderId="0" xfId="0" applyAlignment="1" applyProtection="1">
      <alignment wrapText="1"/>
    </xf>
    <xf numFmtId="0" fontId="0" fillId="0" borderId="0" xfId="0" applyAlignment="1" applyProtection="1">
      <alignment horizontal="right" wrapText="1"/>
    </xf>
    <xf numFmtId="0" fontId="0" fillId="0" borderId="0" xfId="0" applyAlignment="1" applyProtection="1">
      <alignment horizontal="left" wrapText="1"/>
    </xf>
    <xf numFmtId="3" fontId="0" fillId="0" borderId="0" xfId="0" applyNumberFormat="1" applyAlignment="1" applyProtection="1">
      <alignment horizontal="right" wrapText="1"/>
    </xf>
    <xf numFmtId="4" fontId="0" fillId="0" borderId="0" xfId="0" applyNumberFormat="1" applyAlignment="1" applyProtection="1">
      <alignment horizontal="right" wrapText="1"/>
    </xf>
    <xf numFmtId="49" fontId="6" fillId="0" borderId="16" xfId="0" applyNumberFormat="1" applyFont="1" applyBorder="1" applyAlignment="1" applyProtection="1">
      <alignment horizontal="right" vertical="top"/>
    </xf>
    <xf numFmtId="0" fontId="0" fillId="0" borderId="0" xfId="0" applyFont="1"/>
    <xf numFmtId="0" fontId="0" fillId="0" borderId="0" xfId="0" applyBorder="1" applyAlignment="1" applyProtection="1">
      <alignment horizontal="right" wrapText="1"/>
    </xf>
    <xf numFmtId="0" fontId="0" fillId="0" borderId="0" xfId="0" applyBorder="1" applyAlignment="1" applyProtection="1">
      <alignment horizontal="left" wrapText="1"/>
    </xf>
    <xf numFmtId="3" fontId="0" fillId="0" borderId="0" xfId="0" applyNumberFormat="1" applyBorder="1" applyAlignment="1" applyProtection="1">
      <alignment horizontal="right" wrapText="1"/>
    </xf>
    <xf numFmtId="49" fontId="6" fillId="0" borderId="0" xfId="0" applyNumberFormat="1" applyFont="1" applyBorder="1" applyAlignment="1" applyProtection="1">
      <alignment horizontal="right" vertical="top"/>
    </xf>
    <xf numFmtId="0" fontId="0" fillId="0" borderId="0" xfId="0" applyAlignment="1">
      <alignment horizontal="right"/>
    </xf>
    <xf numFmtId="49" fontId="6" fillId="0" borderId="16" xfId="0" applyNumberFormat="1" applyFont="1" applyBorder="1" applyAlignment="1" applyProtection="1">
      <alignment vertical="top"/>
    </xf>
    <xf numFmtId="0" fontId="3" fillId="0" borderId="1" xfId="0" applyFont="1" applyBorder="1" applyAlignment="1" applyProtection="1">
      <alignment horizontal="right" vertical="center" wrapText="1"/>
    </xf>
    <xf numFmtId="3" fontId="3" fillId="0" borderId="1" xfId="0" applyNumberFormat="1" applyFont="1" applyBorder="1" applyAlignment="1" applyProtection="1">
      <alignment horizontal="right" vertical="center" wrapText="1"/>
    </xf>
    <xf numFmtId="4" fontId="3" fillId="0" borderId="1" xfId="0" applyNumberFormat="1" applyFont="1" applyBorder="1" applyAlignment="1" applyProtection="1">
      <alignment horizontal="right" vertical="center" wrapText="1"/>
    </xf>
    <xf numFmtId="0" fontId="2" fillId="0" borderId="0" xfId="0" applyFont="1" applyAlignment="1">
      <alignment horizontal="right" vertical="top"/>
    </xf>
    <xf numFmtId="0" fontId="0" fillId="0" borderId="0" xfId="0" applyFont="1" applyAlignment="1" applyProtection="1">
      <alignment vertical="top" wrapText="1"/>
    </xf>
    <xf numFmtId="0" fontId="0" fillId="0" borderId="0" xfId="0" applyFont="1" applyAlignment="1" applyProtection="1">
      <alignment horizontal="right" wrapText="1"/>
    </xf>
    <xf numFmtId="3" fontId="0" fillId="0" borderId="0" xfId="0" applyNumberFormat="1" applyFont="1" applyAlignment="1" applyProtection="1">
      <alignment horizontal="right" wrapText="1"/>
    </xf>
    <xf numFmtId="4" fontId="0" fillId="0" borderId="0" xfId="0" applyNumberFormat="1" applyFont="1" applyAlignment="1" applyProtection="1">
      <alignment horizontal="right" wrapText="1"/>
    </xf>
    <xf numFmtId="0" fontId="0" fillId="0" borderId="0" xfId="0" applyFont="1" applyAlignment="1" applyProtection="1">
      <alignment wrapText="1"/>
    </xf>
    <xf numFmtId="0" fontId="0" fillId="0" borderId="0" xfId="0" applyFont="1" applyAlignment="1">
      <alignment vertical="top"/>
    </xf>
    <xf numFmtId="0" fontId="0" fillId="0" borderId="0" xfId="0" applyFont="1" applyAlignment="1">
      <alignment horizontal="right" vertical="top"/>
    </xf>
    <xf numFmtId="0" fontId="6" fillId="0" borderId="16" xfId="0" applyFont="1" applyBorder="1" applyAlignment="1" applyProtection="1">
      <alignment horizontal="right" wrapText="1"/>
    </xf>
    <xf numFmtId="3" fontId="6" fillId="0" borderId="16" xfId="0" applyNumberFormat="1" applyFont="1" applyBorder="1" applyAlignment="1" applyProtection="1">
      <alignment horizontal="right" wrapText="1"/>
    </xf>
    <xf numFmtId="4" fontId="0" fillId="0" borderId="0" xfId="0" applyNumberFormat="1" applyFont="1" applyAlignment="1">
      <alignment horizontal="right"/>
    </xf>
    <xf numFmtId="3" fontId="0" fillId="0" borderId="0" xfId="0" applyNumberFormat="1" applyFont="1"/>
    <xf numFmtId="2" fontId="0" fillId="0" borderId="0" xfId="0" applyNumberFormat="1" applyFont="1" applyAlignment="1" applyProtection="1">
      <alignment horizontal="center" wrapText="1"/>
    </xf>
    <xf numFmtId="0" fontId="0" fillId="0" borderId="0" xfId="0" applyFont="1" applyAlignment="1">
      <alignment horizontal="center"/>
    </xf>
    <xf numFmtId="0" fontId="0" fillId="0" borderId="19" xfId="0" applyFont="1" applyBorder="1" applyAlignment="1" applyProtection="1">
      <alignment vertical="top" wrapText="1"/>
    </xf>
    <xf numFmtId="0" fontId="0" fillId="0" borderId="19" xfId="0" applyFont="1" applyBorder="1" applyAlignment="1" applyProtection="1">
      <alignment horizontal="right" wrapText="1"/>
    </xf>
    <xf numFmtId="3" fontId="0" fillId="0" borderId="19" xfId="0" applyNumberFormat="1" applyFont="1" applyBorder="1" applyAlignment="1" applyProtection="1">
      <alignment horizontal="right" wrapText="1"/>
    </xf>
    <xf numFmtId="4" fontId="0" fillId="0" borderId="19" xfId="0" applyNumberFormat="1" applyFont="1" applyBorder="1" applyAlignment="1" applyProtection="1">
      <alignment horizontal="right" wrapText="1"/>
    </xf>
    <xf numFmtId="49" fontId="6" fillId="0" borderId="20" xfId="0" applyNumberFormat="1" applyFont="1" applyBorder="1" applyAlignment="1" applyProtection="1">
      <alignment vertical="top"/>
    </xf>
    <xf numFmtId="3" fontId="0" fillId="0" borderId="0" xfId="0" applyNumberFormat="1" applyFont="1" applyFill="1" applyAlignment="1">
      <alignment horizontal="right"/>
    </xf>
    <xf numFmtId="4" fontId="0" fillId="0" borderId="0" xfId="0" applyNumberFormat="1" applyFont="1" applyFill="1" applyAlignment="1">
      <alignment horizontal="right"/>
    </xf>
    <xf numFmtId="1" fontId="9" fillId="0" borderId="0" xfId="5" applyNumberFormat="1" applyFont="1" applyFill="1" applyBorder="1" applyAlignment="1" applyProtection="1">
      <alignment horizontal="left" vertical="top"/>
    </xf>
    <xf numFmtId="4" fontId="10" fillId="0" borderId="0" xfId="5" applyNumberFormat="1" applyFont="1" applyFill="1" applyBorder="1" applyAlignment="1" applyProtection="1">
      <alignment vertical="top"/>
    </xf>
    <xf numFmtId="165" fontId="11" fillId="0" borderId="0" xfId="5" applyNumberFormat="1" applyFont="1" applyFill="1" applyAlignment="1" applyProtection="1">
      <alignment horizontal="right" vertical="top" shrinkToFit="1"/>
    </xf>
    <xf numFmtId="0" fontId="13" fillId="0" borderId="0" xfId="4" applyFont="1" applyFill="1" applyProtection="1"/>
    <xf numFmtId="0" fontId="11" fillId="0" borderId="0" xfId="4" applyFont="1" applyFill="1" applyProtection="1"/>
    <xf numFmtId="4" fontId="15" fillId="0" borderId="0" xfId="4" applyNumberFormat="1" applyFont="1" applyFill="1" applyBorder="1" applyAlignment="1" applyProtection="1">
      <alignment horizontal="center" vertical="top"/>
    </xf>
    <xf numFmtId="0" fontId="16" fillId="0" borderId="0" xfId="4" applyFont="1" applyFill="1" applyAlignment="1" applyProtection="1">
      <alignment horizontal="left"/>
    </xf>
    <xf numFmtId="4" fontId="11" fillId="0" borderId="0" xfId="4" applyNumberFormat="1" applyFont="1" applyFill="1" applyBorder="1" applyAlignment="1" applyProtection="1">
      <alignment horizontal="right" vertical="top"/>
    </xf>
    <xf numFmtId="4" fontId="16" fillId="0" borderId="0" xfId="5" applyNumberFormat="1" applyFont="1" applyFill="1" applyBorder="1" applyAlignment="1" applyProtection="1">
      <alignment horizontal="left" vertical="top"/>
    </xf>
    <xf numFmtId="0" fontId="11" fillId="0" borderId="0" xfId="5" applyFont="1" applyFill="1" applyProtection="1"/>
    <xf numFmtId="4" fontId="11" fillId="0" borderId="0" xfId="5" applyNumberFormat="1" applyFont="1" applyFill="1" applyBorder="1" applyAlignment="1" applyProtection="1">
      <alignment horizontal="right" vertical="top"/>
    </xf>
    <xf numFmtId="0" fontId="13" fillId="0" borderId="0" xfId="5" applyFont="1" applyFill="1" applyProtection="1"/>
    <xf numFmtId="0" fontId="17" fillId="0" borderId="0" xfId="5" applyNumberFormat="1" applyFont="1" applyFill="1" applyBorder="1" applyAlignment="1" applyProtection="1">
      <alignment horizontal="left" vertical="center" wrapText="1"/>
    </xf>
    <xf numFmtId="0" fontId="17" fillId="0" borderId="0" xfId="5" applyFont="1" applyFill="1" applyProtection="1"/>
    <xf numFmtId="0" fontId="17" fillId="0" borderId="0" xfId="5" applyNumberFormat="1" applyFont="1" applyFill="1" applyBorder="1" applyAlignment="1" applyProtection="1">
      <alignment horizontal="fill" vertical="center" wrapText="1"/>
    </xf>
    <xf numFmtId="0" fontId="18" fillId="0" borderId="0" xfId="5" applyFont="1" applyFill="1" applyProtection="1"/>
    <xf numFmtId="0" fontId="19" fillId="0" borderId="0" xfId="5" applyFont="1" applyFill="1" applyProtection="1"/>
    <xf numFmtId="4" fontId="8" fillId="0" borderId="0" xfId="4" applyNumberFormat="1" applyFont="1" applyFill="1" applyProtection="1"/>
    <xf numFmtId="0" fontId="8" fillId="0" borderId="0" xfId="4" applyFont="1" applyFill="1" applyProtection="1"/>
    <xf numFmtId="165" fontId="8" fillId="0" borderId="0" xfId="4" applyNumberFormat="1" applyFont="1" applyFill="1" applyProtection="1"/>
    <xf numFmtId="0" fontId="16" fillId="0" borderId="0" xfId="5" applyFont="1" applyFill="1" applyProtection="1"/>
    <xf numFmtId="0" fontId="16" fillId="0" borderId="0" xfId="5" applyNumberFormat="1" applyFont="1" applyFill="1" applyBorder="1" applyAlignment="1" applyProtection="1">
      <alignment horizontal="fill" vertical="center" wrapText="1"/>
    </xf>
    <xf numFmtId="9" fontId="0" fillId="0" borderId="0" xfId="0" applyNumberFormat="1" applyFont="1"/>
    <xf numFmtId="0" fontId="0" fillId="3" borderId="0" xfId="0" applyFont="1" applyFill="1"/>
    <xf numFmtId="0" fontId="0" fillId="0" borderId="0" xfId="0" applyFont="1" applyFill="1" applyAlignment="1" applyProtection="1">
      <alignment horizontal="right" wrapText="1"/>
    </xf>
    <xf numFmtId="3" fontId="0" fillId="0" borderId="0" xfId="0" applyNumberFormat="1" applyFont="1" applyFill="1" applyAlignment="1" applyProtection="1">
      <alignment horizontal="right" wrapText="1"/>
    </xf>
    <xf numFmtId="0" fontId="0" fillId="0" borderId="19" xfId="0" applyFont="1" applyFill="1" applyBorder="1" applyAlignment="1" applyProtection="1">
      <alignment horizontal="right" wrapText="1"/>
    </xf>
    <xf numFmtId="3" fontId="0" fillId="0" borderId="19" xfId="0" applyNumberFormat="1" applyFont="1" applyFill="1" applyBorder="1" applyAlignment="1" applyProtection="1">
      <alignment horizontal="right" wrapText="1"/>
    </xf>
    <xf numFmtId="0" fontId="6" fillId="0" borderId="16" xfId="0" applyFont="1" applyFill="1" applyBorder="1" applyAlignment="1" applyProtection="1">
      <alignment horizontal="right" wrapText="1"/>
    </xf>
    <xf numFmtId="3" fontId="6" fillId="0" borderId="16" xfId="0" applyNumberFormat="1" applyFont="1" applyFill="1" applyBorder="1" applyAlignment="1" applyProtection="1">
      <alignment horizontal="right" wrapText="1"/>
    </xf>
    <xf numFmtId="0" fontId="3" fillId="0" borderId="1" xfId="0"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xf>
    <xf numFmtId="0" fontId="0" fillId="0" borderId="0" xfId="0" applyFont="1" applyFill="1"/>
    <xf numFmtId="0" fontId="0" fillId="0" borderId="0" xfId="0" applyFont="1" applyFill="1" applyAlignment="1">
      <alignment horizontal="right"/>
    </xf>
    <xf numFmtId="0" fontId="0" fillId="0" borderId="0" xfId="0" applyFont="1" applyFill="1" applyAlignment="1" applyProtection="1">
      <alignment vertical="top" wrapText="1"/>
    </xf>
    <xf numFmtId="4" fontId="0" fillId="0" borderId="0" xfId="0" applyNumberFormat="1" applyFont="1" applyFill="1" applyAlignment="1" applyProtection="1">
      <alignment horizontal="right" wrapText="1"/>
    </xf>
    <xf numFmtId="2" fontId="0" fillId="0" borderId="0" xfId="0" applyNumberFormat="1" applyFont="1" applyFill="1" applyAlignment="1" applyProtection="1">
      <alignment horizontal="center" wrapText="1"/>
    </xf>
    <xf numFmtId="0" fontId="0" fillId="0" borderId="0" xfId="0" applyFont="1" applyFill="1" applyAlignment="1" applyProtection="1">
      <alignment wrapText="1"/>
    </xf>
    <xf numFmtId="0" fontId="0" fillId="0" borderId="19" xfId="0" applyFont="1" applyFill="1" applyBorder="1" applyAlignment="1" applyProtection="1">
      <alignment vertical="top" wrapText="1"/>
    </xf>
    <xf numFmtId="4" fontId="0" fillId="0" borderId="19" xfId="0" applyNumberFormat="1" applyFont="1" applyFill="1" applyBorder="1" applyAlignment="1" applyProtection="1">
      <alignment horizontal="right" wrapText="1"/>
    </xf>
    <xf numFmtId="49" fontId="6" fillId="0" borderId="16" xfId="0" applyNumberFormat="1" applyFont="1" applyFill="1" applyBorder="1" applyAlignment="1" applyProtection="1">
      <alignment vertical="top"/>
    </xf>
    <xf numFmtId="49" fontId="6" fillId="0" borderId="16" xfId="0" applyNumberFormat="1" applyFont="1" applyFill="1" applyBorder="1" applyAlignment="1" applyProtection="1">
      <alignment horizontal="right" vertical="top"/>
    </xf>
    <xf numFmtId="4" fontId="3" fillId="0" borderId="1" xfId="0" applyNumberFormat="1" applyFont="1" applyFill="1" applyBorder="1" applyAlignment="1" applyProtection="1">
      <alignment horizontal="right" vertical="center" wrapText="1"/>
    </xf>
    <xf numFmtId="0" fontId="0" fillId="0" borderId="0" xfId="0" applyFont="1" applyFill="1" applyAlignment="1">
      <alignment vertical="top"/>
    </xf>
    <xf numFmtId="0" fontId="0" fillId="0" borderId="0" xfId="0" applyFont="1" applyFill="1" applyAlignment="1">
      <alignment horizontal="center"/>
    </xf>
    <xf numFmtId="0" fontId="2" fillId="0" borderId="0" xfId="0" applyFont="1" applyFill="1" applyAlignment="1">
      <alignment horizontal="right" vertical="top"/>
    </xf>
    <xf numFmtId="0" fontId="0" fillId="0" borderId="0" xfId="0" applyFont="1" applyFill="1" applyAlignment="1">
      <alignment horizontal="right" vertical="top"/>
    </xf>
    <xf numFmtId="0" fontId="0" fillId="0" borderId="18" xfId="0" applyFont="1" applyFill="1" applyBorder="1" applyAlignment="1">
      <alignment horizontal="right"/>
    </xf>
    <xf numFmtId="3" fontId="0" fillId="0" borderId="18" xfId="0" applyNumberFormat="1" applyFont="1" applyFill="1" applyBorder="1" applyAlignment="1">
      <alignment horizontal="right"/>
    </xf>
    <xf numFmtId="4" fontId="0" fillId="0" borderId="18" xfId="0" applyNumberFormat="1" applyFont="1" applyFill="1" applyBorder="1" applyAlignment="1">
      <alignment horizontal="right"/>
    </xf>
    <xf numFmtId="0" fontId="0" fillId="0" borderId="0" xfId="0" applyFont="1" applyFill="1" applyAlignment="1">
      <alignment horizontal="right" vertical="center"/>
    </xf>
    <xf numFmtId="0" fontId="0" fillId="0" borderId="18" xfId="0" applyFont="1" applyFill="1" applyBorder="1" applyAlignment="1">
      <alignment horizontal="right" vertical="center"/>
    </xf>
    <xf numFmtId="3" fontId="0" fillId="0" borderId="18" xfId="0" applyNumberFormat="1" applyFont="1" applyFill="1" applyBorder="1" applyAlignment="1">
      <alignment horizontal="right" vertical="center"/>
    </xf>
    <xf numFmtId="4" fontId="2" fillId="0" borderId="18" xfId="0" applyNumberFormat="1" applyFont="1" applyFill="1" applyBorder="1" applyAlignment="1">
      <alignment horizontal="right" vertical="center"/>
    </xf>
    <xf numFmtId="3" fontId="0" fillId="0" borderId="0" xfId="0" applyNumberFormat="1" applyFont="1" applyFill="1"/>
    <xf numFmtId="0" fontId="0" fillId="0" borderId="0" xfId="0" applyAlignment="1">
      <alignment horizontal="right" vertical="top"/>
    </xf>
    <xf numFmtId="0" fontId="0" fillId="0" borderId="0" xfId="0" quotePrefix="1" applyAlignment="1">
      <alignment horizontal="left" wrapText="1"/>
    </xf>
    <xf numFmtId="3" fontId="0" fillId="0" borderId="0" xfId="0" applyNumberFormat="1" applyAlignment="1">
      <alignment horizontal="right"/>
    </xf>
    <xf numFmtId="4" fontId="0" fillId="0" borderId="0" xfId="0" applyNumberFormat="1" applyAlignment="1">
      <alignment horizontal="right"/>
    </xf>
    <xf numFmtId="0" fontId="0" fillId="0" borderId="0" xfId="0" applyAlignment="1">
      <alignment horizontal="center"/>
    </xf>
    <xf numFmtId="0" fontId="11" fillId="0" borderId="0" xfId="7" applyFont="1"/>
    <xf numFmtId="0" fontId="22" fillId="0" borderId="0" xfId="0" applyFont="1" applyAlignment="1">
      <alignment horizontal="right"/>
    </xf>
    <xf numFmtId="0" fontId="23" fillId="0" borderId="0" xfId="0" applyFont="1" applyAlignment="1">
      <alignment horizontal="right"/>
    </xf>
    <xf numFmtId="0" fontId="20" fillId="0" borderId="0" xfId="0" applyFont="1" applyAlignment="1">
      <alignment horizontal="right"/>
    </xf>
    <xf numFmtId="0" fontId="12" fillId="0" borderId="0" xfId="0" quotePrefix="1" applyFont="1" applyAlignment="1">
      <alignment horizontal="left" wrapText="1"/>
    </xf>
    <xf numFmtId="0" fontId="0" fillId="0" borderId="0" xfId="0" quotePrefix="1" applyFill="1" applyAlignment="1">
      <alignment horizontal="left" wrapText="1"/>
    </xf>
    <xf numFmtId="0" fontId="20" fillId="0" borderId="0" xfId="0" applyFont="1" applyFill="1" applyAlignment="1">
      <alignment horizontal="right"/>
    </xf>
    <xf numFmtId="3" fontId="20" fillId="0" borderId="0" xfId="0" applyNumberFormat="1" applyFont="1" applyFill="1" applyAlignment="1">
      <alignment horizontal="right"/>
    </xf>
    <xf numFmtId="0" fontId="0" fillId="0" borderId="0" xfId="0" applyFill="1" applyAlignment="1">
      <alignment horizontal="right"/>
    </xf>
    <xf numFmtId="166" fontId="23" fillId="0" borderId="0" xfId="5" applyNumberFormat="1" applyFont="1" applyAlignment="1">
      <alignment horizontal="left" vertical="top"/>
    </xf>
    <xf numFmtId="1" fontId="22" fillId="0" borderId="0" xfId="5" applyNumberFormat="1" applyFont="1" applyAlignment="1">
      <alignment horizontal="right"/>
    </xf>
    <xf numFmtId="4" fontId="23" fillId="0" borderId="0" xfId="5" applyNumberFormat="1" applyFont="1" applyAlignment="1">
      <alignment horizontal="right"/>
    </xf>
    <xf numFmtId="0" fontId="11" fillId="0" borderId="0" xfId="5" applyFont="1"/>
    <xf numFmtId="2" fontId="13" fillId="4" borderId="0" xfId="4" applyNumberFormat="1" applyFont="1" applyFill="1"/>
    <xf numFmtId="0" fontId="13" fillId="0" borderId="0" xfId="5" applyFont="1"/>
    <xf numFmtId="0" fontId="23" fillId="0" borderId="0" xfId="5" applyFont="1" applyAlignment="1">
      <alignment horizontal="right" wrapText="1"/>
    </xf>
    <xf numFmtId="0" fontId="17" fillId="0" borderId="0" xfId="5" applyFont="1"/>
    <xf numFmtId="0" fontId="18" fillId="0" borderId="0" xfId="5" applyFont="1"/>
    <xf numFmtId="0" fontId="19" fillId="0" borderId="0" xfId="5" applyFont="1"/>
    <xf numFmtId="0" fontId="0" fillId="0" borderId="0" xfId="0" applyFont="1" applyFill="1" applyAlignment="1">
      <alignment horizontal="left"/>
    </xf>
    <xf numFmtId="3" fontId="0" fillId="0" borderId="0" xfId="0" applyNumberFormat="1" applyFont="1" applyFill="1" applyAlignment="1">
      <alignment horizontal="left"/>
    </xf>
    <xf numFmtId="0" fontId="12" fillId="0" borderId="0" xfId="0" quotePrefix="1" applyFont="1" applyFill="1" applyAlignment="1">
      <alignment horizontal="left" wrapText="1"/>
    </xf>
    <xf numFmtId="0" fontId="12" fillId="0" borderId="0" xfId="0" applyFont="1" applyFill="1" applyAlignment="1">
      <alignment horizontal="right"/>
    </xf>
    <xf numFmtId="0" fontId="12" fillId="0" borderId="0" xfId="0" applyFont="1" applyFill="1" applyAlignment="1">
      <alignment horizontal="left" wrapText="1"/>
    </xf>
    <xf numFmtId="3" fontId="12" fillId="0" borderId="0" xfId="0" applyNumberFormat="1" applyFont="1" applyFill="1" applyAlignment="1">
      <alignment horizontal="right"/>
    </xf>
    <xf numFmtId="3" fontId="0" fillId="0" borderId="0" xfId="0" applyNumberFormat="1" applyFill="1" applyAlignment="1">
      <alignment horizontal="right"/>
    </xf>
    <xf numFmtId="4" fontId="3" fillId="0" borderId="4" xfId="0" applyNumberFormat="1" applyFont="1" applyBorder="1" applyAlignment="1" applyProtection="1">
      <alignment horizontal="center" vertical="center" wrapText="1"/>
    </xf>
    <xf numFmtId="0" fontId="12" fillId="0" borderId="0" xfId="9" applyFont="1" applyAlignment="1">
      <alignment horizontal="left" vertical="top" wrapText="1"/>
    </xf>
    <xf numFmtId="4" fontId="12" fillId="0" borderId="0" xfId="10" applyNumberFormat="1" applyFont="1" applyBorder="1" applyAlignment="1">
      <alignment vertical="top"/>
    </xf>
    <xf numFmtId="0" fontId="12" fillId="0" borderId="0" xfId="0" applyFont="1" applyAlignment="1">
      <alignment vertical="top"/>
    </xf>
    <xf numFmtId="0" fontId="12" fillId="0" borderId="0" xfId="0" applyFont="1" applyAlignment="1">
      <alignment horizontal="center" vertical="top" wrapText="1"/>
    </xf>
    <xf numFmtId="0" fontId="12" fillId="0" borderId="0" xfId="0" applyFont="1" applyAlignment="1">
      <alignment horizontal="left" vertical="top" wrapText="1"/>
    </xf>
    <xf numFmtId="0" fontId="12" fillId="0" borderId="0" xfId="9" applyFont="1" applyAlignment="1">
      <alignment horizontal="center" vertical="top" wrapText="1"/>
    </xf>
    <xf numFmtId="4" fontId="12" fillId="0" borderId="0" xfId="10" applyNumberFormat="1" applyFont="1" applyFill="1" applyBorder="1" applyAlignment="1">
      <alignment vertical="top"/>
    </xf>
    <xf numFmtId="1" fontId="25" fillId="0" borderId="0" xfId="0" applyNumberFormat="1" applyFont="1" applyAlignment="1">
      <alignment vertical="top" wrapText="1"/>
    </xf>
    <xf numFmtId="4" fontId="25" fillId="0" borderId="0" xfId="0" applyNumberFormat="1" applyFont="1" applyAlignment="1">
      <alignment horizontal="right" vertical="top"/>
    </xf>
    <xf numFmtId="1" fontId="25" fillId="0" borderId="0" xfId="0" applyNumberFormat="1" applyFont="1" applyAlignment="1">
      <alignment horizontal="center" vertical="top"/>
    </xf>
    <xf numFmtId="0" fontId="7" fillId="0" borderId="0" xfId="0" applyFont="1" applyAlignment="1">
      <alignment vertical="top"/>
    </xf>
    <xf numFmtId="4" fontId="28" fillId="0" borderId="0" xfId="0" applyNumberFormat="1" applyFont="1" applyAlignment="1">
      <alignment vertical="top"/>
    </xf>
    <xf numFmtId="3" fontId="29" fillId="0" borderId="0" xfId="0" applyNumberFormat="1" applyFont="1" applyAlignment="1">
      <alignment vertical="top"/>
    </xf>
    <xf numFmtId="4" fontId="31" fillId="0" borderId="0" xfId="10" applyNumberFormat="1" applyFont="1" applyFill="1" applyBorder="1" applyAlignment="1">
      <alignment vertical="top"/>
    </xf>
    <xf numFmtId="0" fontId="12" fillId="0" borderId="0" xfId="0" applyFont="1" applyAlignment="1">
      <alignment vertical="top" wrapText="1"/>
    </xf>
    <xf numFmtId="0" fontId="31" fillId="0" borderId="0" xfId="0" applyFont="1" applyAlignment="1">
      <alignment horizontal="center" vertical="top" wrapText="1"/>
    </xf>
    <xf numFmtId="4" fontId="31" fillId="0" borderId="0" xfId="0" applyNumberFormat="1" applyFont="1" applyAlignment="1">
      <alignment vertical="top" wrapText="1"/>
    </xf>
    <xf numFmtId="49" fontId="12" fillId="0" borderId="0" xfId="0" applyNumberFormat="1" applyFont="1" applyAlignment="1">
      <alignment horizontal="left" vertical="top" wrapText="1"/>
    </xf>
    <xf numFmtId="3" fontId="25" fillId="0" borderId="0" xfId="0" applyNumberFormat="1" applyFont="1" applyAlignment="1">
      <alignment horizontal="center" vertical="top"/>
    </xf>
    <xf numFmtId="0" fontId="12" fillId="0" borderId="0" xfId="13" applyFont="1" applyAlignment="1">
      <alignment horizontal="left" vertical="top" wrapText="1"/>
    </xf>
    <xf numFmtId="0" fontId="12" fillId="0" borderId="0" xfId="13" applyFont="1" applyAlignment="1">
      <alignment vertical="top"/>
    </xf>
    <xf numFmtId="4" fontId="31" fillId="0" borderId="0" xfId="8" applyNumberFormat="1" applyFont="1" applyBorder="1" applyAlignment="1">
      <alignment vertical="top"/>
    </xf>
    <xf numFmtId="3" fontId="12" fillId="0" borderId="0" xfId="13" applyNumberFormat="1" applyFont="1" applyAlignment="1">
      <alignment horizontal="center" vertical="top"/>
    </xf>
    <xf numFmtId="0" fontId="7" fillId="0" borderId="0" xfId="0" quotePrefix="1" applyFont="1" applyAlignment="1">
      <alignment horizontal="left" vertical="top"/>
    </xf>
    <xf numFmtId="4" fontId="34" fillId="0" borderId="0" xfId="0" applyNumberFormat="1" applyFont="1" applyAlignment="1">
      <alignment horizontal="right" vertical="top"/>
    </xf>
    <xf numFmtId="0" fontId="25" fillId="0" borderId="0" xfId="13" applyFont="1" applyAlignment="1">
      <alignment horizontal="left" vertical="top"/>
    </xf>
    <xf numFmtId="0" fontId="12" fillId="0" borderId="0" xfId="13" quotePrefix="1" applyFont="1" applyAlignment="1">
      <alignment horizontal="left" vertical="top" wrapText="1" indent="2"/>
    </xf>
    <xf numFmtId="0" fontId="12" fillId="0" borderId="0" xfId="13" quotePrefix="1" applyFont="1" applyAlignment="1">
      <alignment horizontal="left" vertical="top" wrapText="1"/>
    </xf>
    <xf numFmtId="0" fontId="11" fillId="0" borderId="0" xfId="5" applyNumberFormat="1" applyFont="1" applyFill="1" applyBorder="1" applyAlignment="1" applyProtection="1">
      <alignment horizontal="right" vertical="center" wrapText="1"/>
    </xf>
    <xf numFmtId="3" fontId="11" fillId="0" borderId="0" xfId="3" applyNumberFormat="1" applyFont="1" applyFill="1" applyBorder="1" applyAlignment="1" applyProtection="1">
      <alignment horizontal="right" vertical="center" wrapText="1"/>
    </xf>
    <xf numFmtId="49" fontId="11" fillId="0" borderId="0" xfId="5" quotePrefix="1" applyNumberFormat="1" applyFont="1" applyFill="1" applyBorder="1" applyAlignment="1" applyProtection="1">
      <alignment horizontal="left" vertical="top" wrapText="1"/>
    </xf>
    <xf numFmtId="0" fontId="11" fillId="0" borderId="0" xfId="5" applyNumberFormat="1" applyFont="1" applyFill="1" applyBorder="1" applyAlignment="1" applyProtection="1">
      <alignment horizontal="right" vertical="top" wrapText="1"/>
    </xf>
    <xf numFmtId="3" fontId="11" fillId="0" borderId="0" xfId="3" applyNumberFormat="1" applyFont="1" applyFill="1" applyBorder="1" applyAlignment="1" applyProtection="1">
      <alignment horizontal="right" vertical="top" wrapText="1"/>
    </xf>
    <xf numFmtId="1" fontId="25" fillId="0" borderId="0" xfId="0" applyNumberFormat="1" applyFont="1" applyAlignment="1">
      <alignment vertical="top"/>
    </xf>
    <xf numFmtId="1" fontId="12" fillId="0" borderId="0" xfId="0" applyNumberFormat="1" applyFont="1" applyAlignment="1">
      <alignment vertical="top" wrapText="1"/>
    </xf>
    <xf numFmtId="0" fontId="12" fillId="0" borderId="0" xfId="0" applyFont="1" applyBorder="1" applyAlignment="1">
      <alignment horizontal="center" vertical="top" wrapText="1"/>
    </xf>
    <xf numFmtId="4" fontId="28" fillId="0" borderId="0" xfId="0" applyNumberFormat="1" applyFont="1" applyBorder="1" applyAlignment="1">
      <alignment vertical="top"/>
    </xf>
    <xf numFmtId="3" fontId="29" fillId="0" borderId="0" xfId="0" applyNumberFormat="1" applyFont="1" applyBorder="1" applyAlignment="1">
      <alignment vertical="top"/>
    </xf>
    <xf numFmtId="0" fontId="35" fillId="0" borderId="0" xfId="0" applyFont="1" applyAlignment="1">
      <alignment horizontal="left" vertical="top" wrapText="1"/>
    </xf>
    <xf numFmtId="0" fontId="27" fillId="0" borderId="0" xfId="0" applyFont="1" applyAlignment="1">
      <alignment horizontal="left" vertical="top" wrapText="1"/>
    </xf>
    <xf numFmtId="49" fontId="24" fillId="0" borderId="0" xfId="5" quotePrefix="1" applyNumberFormat="1" applyFont="1" applyAlignment="1" applyProtection="1">
      <alignment horizontal="left" vertical="top" wrapText="1"/>
      <protection hidden="1"/>
    </xf>
    <xf numFmtId="4" fontId="36" fillId="0" borderId="0" xfId="4" applyNumberFormat="1" applyFont="1" applyAlignment="1">
      <alignment vertical="top"/>
    </xf>
    <xf numFmtId="4" fontId="11" fillId="0" borderId="0" xfId="4" applyNumberFormat="1" applyFont="1" applyAlignment="1">
      <alignment horizontal="right" vertical="top"/>
    </xf>
    <xf numFmtId="0" fontId="13" fillId="0" borderId="0" xfId="4" applyFont="1"/>
    <xf numFmtId="0" fontId="11" fillId="0" borderId="0" xfId="4" applyFont="1"/>
    <xf numFmtId="0" fontId="12" fillId="0" borderId="0" xfId="0" applyFont="1" applyFill="1" applyAlignment="1">
      <alignment horizontal="right" vertical="top"/>
    </xf>
    <xf numFmtId="0" fontId="38" fillId="0" borderId="0" xfId="0" applyFont="1" applyFill="1" applyAlignment="1">
      <alignment horizontal="left" wrapText="1"/>
    </xf>
    <xf numFmtId="0" fontId="38" fillId="0" borderId="0" xfId="0" applyFont="1" applyFill="1" applyAlignment="1">
      <alignment horizontal="right"/>
    </xf>
    <xf numFmtId="169" fontId="38" fillId="0" borderId="0" xfId="0" applyNumberFormat="1" applyFont="1" applyFill="1" applyAlignment="1">
      <alignment horizontal="right"/>
    </xf>
    <xf numFmtId="4" fontId="38" fillId="0" borderId="0" xfId="0" applyNumberFormat="1" applyFont="1" applyFill="1" applyAlignment="1">
      <alignment horizontal="right"/>
    </xf>
    <xf numFmtId="0" fontId="38" fillId="0" borderId="0" xfId="0" applyFont="1" applyFill="1" applyAlignment="1">
      <alignment horizontal="center"/>
    </xf>
    <xf numFmtId="0" fontId="38" fillId="0" borderId="0" xfId="0" applyFont="1" applyFill="1" applyBorder="1"/>
    <xf numFmtId="0" fontId="38" fillId="0" borderId="0" xfId="0" applyFont="1" applyFill="1"/>
    <xf numFmtId="0" fontId="12" fillId="0" borderId="0" xfId="0" applyFont="1" applyFill="1" applyAlignment="1">
      <alignment horizontal="right" vertical="top" wrapText="1"/>
    </xf>
    <xf numFmtId="0" fontId="38" fillId="0" borderId="0" xfId="0" applyFont="1" applyFill="1" applyAlignment="1">
      <alignment horizontal="right" wrapText="1"/>
    </xf>
    <xf numFmtId="169" fontId="38" fillId="0" borderId="0" xfId="0" applyNumberFormat="1" applyFont="1" applyFill="1" applyAlignment="1">
      <alignment horizontal="right" wrapText="1"/>
    </xf>
    <xf numFmtId="4" fontId="38" fillId="0" borderId="0" xfId="0" applyNumberFormat="1" applyFont="1" applyFill="1" applyAlignment="1">
      <alignment horizontal="right" wrapText="1"/>
    </xf>
    <xf numFmtId="0" fontId="38" fillId="0" borderId="0" xfId="0" applyFont="1" applyFill="1" applyAlignment="1">
      <alignment horizontal="center" wrapText="1"/>
    </xf>
    <xf numFmtId="0" fontId="38" fillId="0" borderId="0" xfId="0" applyFont="1" applyFill="1" applyBorder="1" applyAlignment="1">
      <alignment wrapText="1"/>
    </xf>
    <xf numFmtId="0" fontId="38" fillId="0" borderId="0" xfId="0" applyFont="1" applyFill="1" applyAlignment="1">
      <alignment wrapText="1"/>
    </xf>
    <xf numFmtId="0" fontId="12" fillId="0" borderId="0" xfId="0" applyFont="1" applyAlignment="1">
      <alignment horizontal="right" vertical="top" wrapText="1"/>
    </xf>
    <xf numFmtId="4" fontId="38" fillId="0" borderId="0" xfId="0" applyNumberFormat="1" applyFont="1" applyAlignment="1">
      <alignment horizontal="right" wrapText="1"/>
    </xf>
    <xf numFmtId="0" fontId="38" fillId="0" borderId="0" xfId="0" applyFont="1" applyAlignment="1">
      <alignment horizontal="center" wrapText="1"/>
    </xf>
    <xf numFmtId="0" fontId="38" fillId="0" borderId="0" xfId="0" applyFont="1" applyAlignment="1">
      <alignment wrapText="1"/>
    </xf>
    <xf numFmtId="169" fontId="38" fillId="0" borderId="0" xfId="0" applyNumberFormat="1" applyFont="1" applyFill="1" applyBorder="1" applyAlignment="1" applyProtection="1">
      <alignment horizontal="left" vertical="top" wrapText="1"/>
    </xf>
    <xf numFmtId="0" fontId="38" fillId="0" borderId="0" xfId="0" applyNumberFormat="1" applyFont="1" applyFill="1" applyBorder="1" applyAlignment="1" applyProtection="1">
      <alignment horizontal="left" vertical="top" wrapText="1"/>
    </xf>
    <xf numFmtId="0" fontId="12" fillId="0" borderId="0" xfId="0" applyFont="1" applyAlignment="1">
      <alignment horizontal="right" vertical="top"/>
    </xf>
    <xf numFmtId="4" fontId="38" fillId="0" borderId="0" xfId="0" applyNumberFormat="1" applyFont="1" applyAlignment="1">
      <alignment horizontal="right"/>
    </xf>
    <xf numFmtId="0" fontId="38" fillId="0" borderId="0" xfId="0" applyFont="1" applyAlignment="1">
      <alignment horizontal="center"/>
    </xf>
    <xf numFmtId="0" fontId="38" fillId="0" borderId="0" xfId="0" applyFont="1"/>
    <xf numFmtId="49" fontId="38" fillId="0" borderId="0" xfId="0" applyNumberFormat="1" applyFont="1" applyFill="1" applyBorder="1" applyAlignment="1">
      <alignment horizontal="left" vertical="top" wrapText="1"/>
    </xf>
    <xf numFmtId="170" fontId="38" fillId="0" borderId="0" xfId="8" applyNumberFormat="1" applyFont="1" applyFill="1" applyBorder="1" applyAlignment="1" applyProtection="1">
      <alignment horizontal="left" vertical="top"/>
    </xf>
    <xf numFmtId="0" fontId="38" fillId="0" borderId="0" xfId="0" applyFont="1" applyFill="1" applyAlignment="1">
      <alignment horizontal="left" vertical="top" wrapText="1"/>
    </xf>
    <xf numFmtId="0" fontId="38" fillId="0" borderId="0" xfId="0" applyNumberFormat="1" applyFont="1" applyFill="1" applyBorder="1" applyAlignment="1" applyProtection="1">
      <alignment horizontal="left" vertical="top" wrapText="1"/>
      <protection locked="0"/>
    </xf>
    <xf numFmtId="169" fontId="38" fillId="0" borderId="0" xfId="0" applyNumberFormat="1" applyFont="1" applyFill="1" applyBorder="1" applyAlignment="1" applyProtection="1">
      <alignment horizontal="left" vertical="top" wrapText="1"/>
      <protection locked="0"/>
    </xf>
    <xf numFmtId="171" fontId="38" fillId="0" borderId="0" xfId="0" applyNumberFormat="1" applyFont="1" applyFill="1" applyBorder="1" applyAlignment="1" applyProtection="1">
      <alignment horizontal="left" vertical="top"/>
      <protection locked="0"/>
    </xf>
    <xf numFmtId="4" fontId="38" fillId="0" borderId="0" xfId="0" applyNumberFormat="1" applyFont="1" applyFill="1" applyBorder="1" applyAlignment="1" applyProtection="1">
      <alignment horizontal="left" vertical="top"/>
      <protection locked="0"/>
    </xf>
    <xf numFmtId="0" fontId="38" fillId="0" borderId="0" xfId="0" applyFont="1" applyFill="1" applyBorder="1" applyAlignment="1">
      <alignment vertical="top"/>
    </xf>
    <xf numFmtId="49" fontId="38" fillId="0" borderId="0" xfId="0" applyNumberFormat="1" applyFont="1" applyFill="1" applyAlignment="1">
      <alignment horizontal="left" vertical="top" wrapText="1"/>
    </xf>
    <xf numFmtId="0" fontId="38" fillId="0" borderId="0" xfId="0" applyNumberFormat="1" applyFont="1" applyFill="1" applyBorder="1" applyAlignment="1" applyProtection="1">
      <alignment vertical="top" wrapText="1"/>
    </xf>
    <xf numFmtId="0" fontId="38" fillId="0" borderId="0" xfId="0" applyNumberFormat="1" applyFont="1" applyFill="1" applyBorder="1" applyAlignment="1" applyProtection="1">
      <alignment horizontal="right" vertical="top" wrapText="1"/>
    </xf>
    <xf numFmtId="169" fontId="38" fillId="0" borderId="0" xfId="0" applyNumberFormat="1" applyFont="1" applyFill="1" applyBorder="1" applyAlignment="1" applyProtection="1">
      <alignment horizontal="right" vertical="top" wrapText="1"/>
    </xf>
    <xf numFmtId="4" fontId="38" fillId="0" borderId="0" xfId="0" applyNumberFormat="1" applyFont="1" applyFill="1" applyBorder="1" applyAlignment="1" applyProtection="1">
      <alignment horizontal="right" vertical="top" wrapText="1"/>
    </xf>
    <xf numFmtId="0" fontId="39" fillId="0" borderId="0" xfId="0" applyFont="1" applyFill="1" applyAlignment="1">
      <alignment vertical="top"/>
    </xf>
    <xf numFmtId="4" fontId="38" fillId="0" borderId="0" xfId="0" applyNumberFormat="1" applyFont="1" applyFill="1" applyBorder="1" applyAlignment="1" applyProtection="1">
      <alignment horizontal="right" vertical="top"/>
    </xf>
    <xf numFmtId="0" fontId="38" fillId="0" borderId="0" xfId="0" applyFont="1" applyFill="1" applyAlignment="1">
      <alignment vertical="top" wrapText="1"/>
    </xf>
    <xf numFmtId="4" fontId="38" fillId="0" borderId="0" xfId="0" applyNumberFormat="1" applyFont="1" applyFill="1" applyBorder="1" applyAlignment="1" applyProtection="1">
      <alignment horizontal="left" vertical="top"/>
    </xf>
    <xf numFmtId="0" fontId="38" fillId="0" borderId="0" xfId="0" applyFont="1" applyFill="1" applyBorder="1" applyAlignment="1">
      <alignment horizontal="left" vertical="top" wrapText="1"/>
    </xf>
    <xf numFmtId="0" fontId="39" fillId="0" borderId="0" xfId="0" applyFont="1" applyFill="1" applyBorder="1" applyAlignment="1">
      <alignment vertical="top" wrapText="1"/>
    </xf>
    <xf numFmtId="0" fontId="38" fillId="0" borderId="0" xfId="0" applyFont="1" applyFill="1" applyBorder="1" applyAlignment="1">
      <alignment vertical="top" wrapText="1"/>
    </xf>
    <xf numFmtId="0" fontId="39" fillId="0" borderId="0" xfId="0" applyFont="1" applyFill="1" applyBorder="1" applyAlignment="1">
      <alignment horizontal="left" vertical="top" wrapText="1"/>
    </xf>
    <xf numFmtId="0" fontId="12" fillId="0" borderId="0" xfId="0" applyFont="1" applyFill="1" applyAlignment="1" applyProtection="1">
      <alignment horizontal="left" wrapText="1"/>
    </xf>
    <xf numFmtId="0" fontId="12" fillId="0" borderId="0" xfId="0" applyFont="1" applyFill="1" applyAlignment="1" applyProtection="1">
      <alignment horizontal="right" wrapText="1"/>
    </xf>
    <xf numFmtId="3" fontId="12" fillId="0" borderId="0" xfId="0" applyNumberFormat="1" applyFont="1" applyFill="1" applyAlignment="1" applyProtection="1">
      <alignment horizontal="right" wrapText="1"/>
    </xf>
    <xf numFmtId="4" fontId="12" fillId="0" borderId="0" xfId="0" applyNumberFormat="1" applyFont="1" applyAlignment="1" applyProtection="1">
      <alignment horizontal="right" wrapText="1"/>
    </xf>
    <xf numFmtId="0" fontId="12" fillId="0" borderId="19" xfId="0" applyFont="1" applyFill="1" applyBorder="1" applyAlignment="1" applyProtection="1">
      <alignment horizontal="left" wrapText="1"/>
    </xf>
    <xf numFmtId="0" fontId="12" fillId="0" borderId="19" xfId="0" applyFont="1" applyFill="1" applyBorder="1" applyAlignment="1" applyProtection="1">
      <alignment horizontal="right" wrapText="1"/>
    </xf>
    <xf numFmtId="3" fontId="12" fillId="0" borderId="19" xfId="0" applyNumberFormat="1" applyFont="1" applyFill="1" applyBorder="1" applyAlignment="1" applyProtection="1">
      <alignment horizontal="right" wrapText="1"/>
    </xf>
    <xf numFmtId="4" fontId="12" fillId="0" borderId="19" xfId="0" applyNumberFormat="1" applyFont="1" applyBorder="1" applyAlignment="1" applyProtection="1">
      <alignment horizontal="right" wrapText="1"/>
    </xf>
    <xf numFmtId="0" fontId="40" fillId="0" borderId="16" xfId="0" applyFont="1" applyFill="1" applyBorder="1" applyAlignment="1" applyProtection="1">
      <alignment horizontal="left" wrapText="1"/>
    </xf>
    <xf numFmtId="0" fontId="40" fillId="0" borderId="16" xfId="0" applyFont="1" applyFill="1" applyBorder="1" applyAlignment="1" applyProtection="1">
      <alignment horizontal="right" wrapText="1"/>
    </xf>
    <xf numFmtId="3" fontId="40" fillId="0" borderId="16" xfId="0" applyNumberFormat="1" applyFont="1" applyFill="1" applyBorder="1" applyAlignment="1" applyProtection="1">
      <alignment horizontal="right" wrapText="1"/>
    </xf>
    <xf numFmtId="49" fontId="40" fillId="0" borderId="16" xfId="0" applyNumberFormat="1" applyFont="1" applyBorder="1" applyAlignment="1" applyProtection="1">
      <alignment horizontal="right" vertical="top"/>
    </xf>
    <xf numFmtId="0" fontId="39" fillId="0" borderId="1" xfId="0" applyFont="1" applyFill="1" applyBorder="1" applyAlignment="1" applyProtection="1">
      <alignment horizontal="center" vertical="center" wrapText="1"/>
    </xf>
    <xf numFmtId="0" fontId="39" fillId="0" borderId="1" xfId="0" applyFont="1" applyFill="1" applyBorder="1" applyAlignment="1" applyProtection="1">
      <alignment horizontal="right" vertical="center" wrapText="1"/>
    </xf>
    <xf numFmtId="3" fontId="39" fillId="0" borderId="1" xfId="0" applyNumberFormat="1" applyFont="1" applyFill="1" applyBorder="1" applyAlignment="1" applyProtection="1">
      <alignment horizontal="right" vertical="center" wrapText="1"/>
    </xf>
    <xf numFmtId="4" fontId="39" fillId="0" borderId="1" xfId="0" applyNumberFormat="1" applyFont="1" applyBorder="1" applyAlignment="1" applyProtection="1">
      <alignment horizontal="right" vertical="center" wrapText="1"/>
    </xf>
    <xf numFmtId="0" fontId="12" fillId="0" borderId="0" xfId="0" applyFont="1" applyFill="1" applyAlignment="1">
      <alignment wrapText="1"/>
    </xf>
    <xf numFmtId="0" fontId="12" fillId="0" borderId="0" xfId="0" applyFont="1" applyFill="1"/>
    <xf numFmtId="0" fontId="12" fillId="0" borderId="0" xfId="0" applyFont="1"/>
    <xf numFmtId="0" fontId="25" fillId="0" borderId="0" xfId="0" applyFont="1" applyFill="1" applyAlignment="1">
      <alignment horizontal="left" wrapText="1"/>
    </xf>
    <xf numFmtId="4" fontId="12" fillId="0" borderId="0" xfId="0" applyNumberFormat="1" applyFont="1" applyFill="1" applyAlignment="1">
      <alignment horizontal="right"/>
    </xf>
    <xf numFmtId="0" fontId="12" fillId="0" borderId="0" xfId="0" applyFont="1" applyAlignment="1">
      <alignment horizontal="right"/>
    </xf>
    <xf numFmtId="3" fontId="12" fillId="0" borderId="0" xfId="0" applyNumberFormat="1" applyFont="1" applyAlignment="1">
      <alignment horizontal="right"/>
    </xf>
    <xf numFmtId="4" fontId="12" fillId="0" borderId="0" xfId="0" applyNumberFormat="1" applyFont="1" applyAlignment="1">
      <alignment horizontal="right"/>
    </xf>
    <xf numFmtId="0" fontId="12" fillId="0" borderId="0" xfId="0" applyFont="1" applyAlignment="1">
      <alignment horizontal="left" wrapText="1"/>
    </xf>
    <xf numFmtId="4" fontId="12" fillId="0" borderId="0" xfId="0" applyNumberFormat="1" applyFont="1" applyAlignment="1" applyProtection="1">
      <alignment horizontal="right"/>
      <protection locked="0"/>
    </xf>
    <xf numFmtId="0" fontId="12" fillId="0" borderId="18" xfId="0" applyFont="1" applyFill="1" applyBorder="1" applyAlignment="1">
      <alignment horizontal="left" wrapText="1"/>
    </xf>
    <xf numFmtId="0" fontId="12" fillId="0" borderId="18" xfId="0" applyFont="1" applyFill="1" applyBorder="1" applyAlignment="1">
      <alignment horizontal="right"/>
    </xf>
    <xf numFmtId="3" fontId="12" fillId="0" borderId="18" xfId="0" applyNumberFormat="1" applyFont="1" applyFill="1" applyBorder="1" applyAlignment="1">
      <alignment horizontal="right"/>
    </xf>
    <xf numFmtId="4" fontId="12" fillId="0" borderId="18" xfId="0" applyNumberFormat="1" applyFont="1" applyFill="1" applyBorder="1" applyAlignment="1">
      <alignment horizontal="right"/>
    </xf>
    <xf numFmtId="0" fontId="25" fillId="0" borderId="18" xfId="0" applyFont="1" applyFill="1" applyBorder="1" applyAlignment="1">
      <alignment horizontal="left" vertical="center" wrapText="1"/>
    </xf>
    <xf numFmtId="0" fontId="12" fillId="0" borderId="18" xfId="0" applyFont="1" applyFill="1" applyBorder="1" applyAlignment="1">
      <alignment horizontal="right" vertical="center"/>
    </xf>
    <xf numFmtId="3" fontId="12" fillId="0" borderId="18" xfId="0" applyNumberFormat="1" applyFont="1" applyFill="1" applyBorder="1" applyAlignment="1">
      <alignment horizontal="right" vertical="center"/>
    </xf>
    <xf numFmtId="4" fontId="25" fillId="0" borderId="18" xfId="0" applyNumberFormat="1" applyFont="1" applyFill="1" applyBorder="1" applyAlignment="1">
      <alignment horizontal="right" vertical="center"/>
    </xf>
    <xf numFmtId="3" fontId="12" fillId="0" borderId="0" xfId="0" applyNumberFormat="1" applyFont="1" applyFill="1"/>
    <xf numFmtId="0" fontId="12" fillId="3" borderId="0" xfId="0" applyFont="1" applyFill="1" applyAlignment="1">
      <alignment wrapText="1"/>
    </xf>
    <xf numFmtId="0" fontId="12" fillId="3" borderId="0" xfId="0" applyFont="1" applyFill="1"/>
    <xf numFmtId="0" fontId="12" fillId="0" borderId="0" xfId="11" quotePrefix="1" applyFont="1" applyAlignment="1">
      <alignment horizontal="left" vertical="top" wrapText="1"/>
    </xf>
    <xf numFmtId="0" fontId="25" fillId="0" borderId="0" xfId="0" quotePrefix="1" applyFont="1" applyFill="1" applyAlignment="1">
      <alignment horizontal="left" wrapText="1"/>
    </xf>
    <xf numFmtId="0" fontId="12" fillId="0" borderId="0" xfId="0" applyFont="1" applyFill="1" applyAlignment="1">
      <alignment vertical="top" wrapText="1"/>
    </xf>
    <xf numFmtId="0" fontId="12" fillId="0" borderId="0" xfId="0" applyFont="1" applyAlignment="1" applyProtection="1">
      <alignment horizontal="left" wrapText="1"/>
    </xf>
    <xf numFmtId="0" fontId="12" fillId="0" borderId="19" xfId="0" applyFont="1" applyBorder="1" applyAlignment="1" applyProtection="1">
      <alignment horizontal="left" wrapText="1"/>
    </xf>
    <xf numFmtId="0" fontId="40" fillId="0" borderId="16" xfId="0" applyFont="1" applyBorder="1" applyAlignment="1" applyProtection="1">
      <alignment horizontal="left" wrapText="1"/>
    </xf>
    <xf numFmtId="0" fontId="39" fillId="0" borderId="1" xfId="0" applyFont="1" applyBorder="1" applyAlignment="1" applyProtection="1">
      <alignment horizontal="center" vertical="center" wrapText="1"/>
    </xf>
    <xf numFmtId="4" fontId="39" fillId="0" borderId="1" xfId="0" applyNumberFormat="1" applyFont="1" applyBorder="1" applyAlignment="1" applyProtection="1">
      <alignment horizontal="right" vertical="center" wrapText="1"/>
      <protection locked="0"/>
    </xf>
    <xf numFmtId="4" fontId="12" fillId="2" borderId="0" xfId="1" applyFont="1" applyProtection="1">
      <alignment horizontal="right" wrapText="1"/>
      <protection locked="0"/>
    </xf>
    <xf numFmtId="4" fontId="3" fillId="0" borderId="1" xfId="0" applyNumberFormat="1" applyFont="1" applyFill="1" applyBorder="1" applyAlignment="1" applyProtection="1">
      <alignment horizontal="right" vertical="center" wrapText="1"/>
      <protection locked="0"/>
    </xf>
    <xf numFmtId="4" fontId="0" fillId="0" borderId="0" xfId="0" applyNumberFormat="1" applyFont="1" applyAlignment="1" applyProtection="1">
      <alignment horizontal="right"/>
    </xf>
    <xf numFmtId="4" fontId="1" fillId="2" borderId="0" xfId="1" applyProtection="1">
      <alignment horizontal="right" wrapText="1"/>
      <protection locked="0"/>
    </xf>
    <xf numFmtId="4" fontId="1" fillId="2" borderId="0" xfId="1" applyNumberFormat="1" applyProtection="1">
      <alignment horizontal="right" wrapText="1"/>
      <protection locked="0"/>
    </xf>
    <xf numFmtId="4" fontId="0" fillId="0" borderId="0" xfId="0" applyNumberFormat="1" applyFont="1" applyAlignment="1" applyProtection="1">
      <alignment horizontal="right"/>
      <protection locked="0"/>
    </xf>
    <xf numFmtId="0" fontId="0" fillId="0" borderId="0" xfId="0" applyFont="1" applyProtection="1"/>
    <xf numFmtId="4" fontId="3" fillId="0" borderId="1" xfId="0" applyNumberFormat="1" applyFont="1" applyBorder="1" applyAlignment="1" applyProtection="1">
      <alignment horizontal="right" vertical="center" wrapText="1"/>
      <protection locked="0"/>
    </xf>
    <xf numFmtId="4" fontId="2" fillId="0" borderId="0" xfId="0" applyNumberFormat="1" applyFont="1" applyAlignment="1" applyProtection="1">
      <alignment horizontal="right"/>
    </xf>
    <xf numFmtId="4" fontId="0" fillId="0" borderId="18" xfId="0" applyNumberFormat="1" applyFont="1" applyBorder="1" applyAlignment="1" applyProtection="1">
      <alignment horizontal="right"/>
    </xf>
    <xf numFmtId="0" fontId="0" fillId="0" borderId="17" xfId="0" applyBorder="1" applyProtection="1"/>
    <xf numFmtId="0" fontId="0" fillId="0" borderId="0" xfId="0" applyProtection="1"/>
    <xf numFmtId="0" fontId="0" fillId="0" borderId="0" xfId="0" applyBorder="1" applyProtection="1"/>
    <xf numFmtId="0" fontId="0" fillId="0" borderId="0" xfId="0" applyAlignment="1" applyProtection="1">
      <alignment vertical="center"/>
    </xf>
    <xf numFmtId="0" fontId="0" fillId="0" borderId="6" xfId="0" applyBorder="1" applyAlignment="1" applyProtection="1">
      <alignment vertical="center"/>
    </xf>
    <xf numFmtId="0" fontId="0" fillId="0" borderId="16"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9" xfId="0" applyFont="1" applyFill="1" applyBorder="1" applyAlignment="1" applyProtection="1">
      <alignment vertical="center"/>
    </xf>
    <xf numFmtId="0" fontId="0" fillId="0" borderId="4" xfId="0" applyBorder="1" applyAlignment="1" applyProtection="1">
      <alignment vertical="center"/>
    </xf>
    <xf numFmtId="0" fontId="0" fillId="0" borderId="0" xfId="0" applyBorder="1" applyAlignment="1" applyProtection="1">
      <alignment vertical="center"/>
    </xf>
    <xf numFmtId="0" fontId="2" fillId="0" borderId="6" xfId="0" applyFont="1" applyBorder="1" applyAlignment="1" applyProtection="1">
      <alignment vertical="center"/>
    </xf>
    <xf numFmtId="0" fontId="0" fillId="0" borderId="9" xfId="0" applyFont="1" applyBorder="1" applyAlignment="1" applyProtection="1">
      <alignment vertical="center"/>
    </xf>
    <xf numFmtId="0" fontId="2" fillId="0" borderId="4" xfId="0" applyFont="1" applyBorder="1" applyAlignment="1" applyProtection="1">
      <alignment vertical="center"/>
    </xf>
    <xf numFmtId="0" fontId="0" fillId="0" borderId="17" xfId="0" applyFont="1" applyBorder="1" applyProtection="1"/>
    <xf numFmtId="0" fontId="2" fillId="0" borderId="17" xfId="0" quotePrefix="1" applyFont="1" applyBorder="1" applyProtection="1"/>
    <xf numFmtId="0" fontId="2" fillId="0" borderId="17" xfId="0" applyFont="1" applyBorder="1" applyProtection="1"/>
    <xf numFmtId="0" fontId="5" fillId="0" borderId="0" xfId="0" applyFont="1" applyProtection="1"/>
    <xf numFmtId="0" fontId="4" fillId="0" borderId="0" xfId="0" applyFont="1" applyProtection="1"/>
    <xf numFmtId="0" fontId="2" fillId="0" borderId="0" xfId="0" applyFont="1" applyProtection="1"/>
    <xf numFmtId="0" fontId="0" fillId="0" borderId="0" xfId="0" applyAlignment="1" applyProtection="1">
      <alignment horizontal="right"/>
    </xf>
    <xf numFmtId="0" fontId="2" fillId="0" borderId="0" xfId="0" applyFont="1" applyBorder="1" applyProtection="1"/>
    <xf numFmtId="0" fontId="0" fillId="0" borderId="0" xfId="0" applyFont="1" applyBorder="1" applyProtection="1"/>
    <xf numFmtId="0" fontId="2" fillId="0" borderId="0" xfId="0" quotePrefix="1" applyFont="1" applyBorder="1" applyProtection="1"/>
    <xf numFmtId="0" fontId="0" fillId="0" borderId="0" xfId="0" applyBorder="1" applyAlignment="1" applyProtection="1">
      <alignment horizontal="right"/>
    </xf>
    <xf numFmtId="0" fontId="2" fillId="0" borderId="0" xfId="0" quotePrefix="1" applyFont="1" applyProtection="1"/>
    <xf numFmtId="0" fontId="25" fillId="0" borderId="17" xfId="0" applyFont="1" applyBorder="1" applyProtection="1"/>
    <xf numFmtId="0" fontId="0" fillId="0" borderId="0" xfId="0" applyAlignment="1" applyProtection="1">
      <alignment horizontal="left"/>
    </xf>
    <xf numFmtId="0" fontId="2" fillId="0" borderId="0" xfId="0" applyFont="1" applyAlignment="1" applyProtection="1">
      <alignment horizontal="left" vertical="center"/>
    </xf>
    <xf numFmtId="0" fontId="2" fillId="0" borderId="0" xfId="0" applyFont="1" applyAlignment="1" applyProtection="1">
      <alignment horizontal="left"/>
    </xf>
    <xf numFmtId="0" fontId="2" fillId="0" borderId="5" xfId="0" applyFont="1" applyBorder="1" applyAlignment="1" applyProtection="1">
      <alignment horizontal="left" vertical="center"/>
    </xf>
    <xf numFmtId="0" fontId="0" fillId="0" borderId="11" xfId="0" applyBorder="1" applyAlignment="1" applyProtection="1">
      <alignment horizontal="right" vertical="center"/>
    </xf>
    <xf numFmtId="0" fontId="0" fillId="0" borderId="0" xfId="0" applyFont="1" applyAlignment="1" applyProtection="1">
      <alignment horizontal="left"/>
    </xf>
    <xf numFmtId="0" fontId="0" fillId="0" borderId="21" xfId="0" applyFont="1" applyFill="1" applyBorder="1" applyAlignment="1" applyProtection="1">
      <alignment horizontal="left" vertical="center"/>
    </xf>
    <xf numFmtId="44" fontId="1" fillId="0" borderId="22" xfId="2" applyFont="1" applyBorder="1" applyAlignment="1" applyProtection="1">
      <alignment horizontal="right" vertical="center"/>
    </xf>
    <xf numFmtId="0" fontId="0" fillId="0" borderId="7" xfId="0" applyFont="1" applyFill="1" applyBorder="1" applyAlignment="1" applyProtection="1">
      <alignment horizontal="left" vertical="center"/>
    </xf>
    <xf numFmtId="164" fontId="0" fillId="0" borderId="12" xfId="0" applyNumberFormat="1" applyFont="1" applyBorder="1" applyAlignment="1" applyProtection="1">
      <alignment horizontal="right" vertical="center"/>
    </xf>
    <xf numFmtId="0" fontId="0" fillId="0" borderId="14" xfId="0" applyFont="1" applyFill="1" applyBorder="1" applyAlignment="1" applyProtection="1">
      <alignment horizontal="left" vertical="center"/>
    </xf>
    <xf numFmtId="164" fontId="0" fillId="0" borderId="15" xfId="0" applyNumberFormat="1" applyFont="1" applyBorder="1" applyAlignment="1" applyProtection="1">
      <alignment horizontal="right" vertical="center"/>
    </xf>
    <xf numFmtId="164" fontId="0" fillId="0" borderId="0" xfId="0" applyNumberFormat="1" applyProtection="1"/>
    <xf numFmtId="0" fontId="0" fillId="0" borderId="8" xfId="0" applyFont="1" applyFill="1" applyBorder="1" applyAlignment="1" applyProtection="1">
      <alignment horizontal="left" vertical="center"/>
    </xf>
    <xf numFmtId="9" fontId="0" fillId="0" borderId="9" xfId="0" applyNumberFormat="1" applyFont="1" applyFill="1" applyBorder="1" applyAlignment="1" applyProtection="1">
      <alignment vertical="center"/>
    </xf>
    <xf numFmtId="164" fontId="0" fillId="0" borderId="13" xfId="0" applyNumberFormat="1" applyFont="1" applyFill="1" applyBorder="1" applyAlignment="1" applyProtection="1">
      <alignment horizontal="right" vertical="center"/>
    </xf>
    <xf numFmtId="0" fontId="2" fillId="0" borderId="3" xfId="0" applyFont="1" applyBorder="1" applyAlignment="1" applyProtection="1">
      <alignment horizontal="left" vertical="center"/>
    </xf>
    <xf numFmtId="164" fontId="2" fillId="0" borderId="10" xfId="0" applyNumberFormat="1" applyFont="1" applyBorder="1" applyAlignment="1" applyProtection="1">
      <alignment horizontal="right" vertical="center"/>
    </xf>
    <xf numFmtId="0" fontId="2" fillId="0" borderId="0" xfId="0" applyFont="1" applyBorder="1" applyAlignment="1" applyProtection="1">
      <alignment horizontal="left" vertical="center"/>
    </xf>
    <xf numFmtId="9" fontId="0" fillId="0" borderId="0" xfId="0" applyNumberFormat="1" applyBorder="1" applyAlignment="1" applyProtection="1">
      <alignment vertical="center"/>
    </xf>
    <xf numFmtId="164" fontId="2" fillId="0" borderId="0" xfId="0" applyNumberFormat="1" applyFont="1" applyBorder="1" applyAlignment="1" applyProtection="1">
      <alignment horizontal="right" vertical="center"/>
    </xf>
    <xf numFmtId="0" fontId="2" fillId="0" borderId="0" xfId="0" applyFont="1" applyAlignment="1" applyProtection="1">
      <alignment horizontal="right"/>
    </xf>
    <xf numFmtId="164" fontId="2" fillId="0" borderId="0" xfId="0" applyNumberFormat="1" applyFont="1" applyAlignment="1" applyProtection="1">
      <alignment horizontal="right" vertical="center"/>
    </xf>
    <xf numFmtId="0" fontId="0" fillId="0" borderId="0" xfId="0" applyAlignment="1" applyProtection="1">
      <alignment horizontal="left" vertical="center"/>
    </xf>
    <xf numFmtId="164" fontId="2" fillId="0" borderId="11" xfId="0" applyNumberFormat="1" applyFont="1" applyBorder="1" applyAlignment="1" applyProtection="1">
      <alignment horizontal="right" vertical="center"/>
    </xf>
    <xf numFmtId="0" fontId="0" fillId="0" borderId="8" xfId="0" applyFont="1" applyBorder="1" applyAlignment="1" applyProtection="1">
      <alignment horizontal="left" vertical="center"/>
    </xf>
    <xf numFmtId="164" fontId="0" fillId="0" borderId="13" xfId="0" applyNumberFormat="1" applyFont="1" applyBorder="1" applyAlignment="1" applyProtection="1">
      <alignment horizontal="right" vertical="center"/>
    </xf>
    <xf numFmtId="164" fontId="2" fillId="0" borderId="0" xfId="0" applyNumberFormat="1" applyFont="1" applyAlignment="1" applyProtection="1">
      <alignment horizontal="right"/>
    </xf>
    <xf numFmtId="0" fontId="0" fillId="0" borderId="0" xfId="0" applyFont="1" applyAlignment="1" applyProtection="1">
      <alignment vertical="top"/>
    </xf>
    <xf numFmtId="0" fontId="12" fillId="0" borderId="0" xfId="0" applyFont="1" applyAlignment="1" applyProtection="1">
      <alignment wrapText="1"/>
    </xf>
    <xf numFmtId="0" fontId="0" fillId="0" borderId="0" xfId="0" applyFont="1" applyAlignment="1" applyProtection="1">
      <alignment horizontal="center"/>
    </xf>
    <xf numFmtId="0" fontId="2" fillId="0" borderId="0" xfId="0" applyFont="1" applyAlignment="1" applyProtection="1">
      <alignment horizontal="right" vertical="top"/>
    </xf>
    <xf numFmtId="0" fontId="25" fillId="0" borderId="0" xfId="0" applyFont="1" applyAlignment="1" applyProtection="1">
      <alignment horizontal="left" wrapText="1"/>
    </xf>
    <xf numFmtId="0" fontId="0" fillId="0" borderId="0" xfId="0" applyFont="1" applyAlignment="1" applyProtection="1">
      <alignment horizontal="right"/>
    </xf>
    <xf numFmtId="3" fontId="0" fillId="0" borderId="0" xfId="0" applyNumberFormat="1" applyFont="1" applyAlignment="1" applyProtection="1">
      <alignment horizontal="right"/>
    </xf>
    <xf numFmtId="0" fontId="12" fillId="0" borderId="0" xfId="0" quotePrefix="1" applyFont="1" applyAlignment="1" applyProtection="1">
      <alignment horizontal="left" wrapText="1"/>
    </xf>
    <xf numFmtId="0" fontId="0" fillId="0" borderId="0" xfId="0" applyFont="1" applyAlignment="1" applyProtection="1">
      <alignment horizontal="right" vertical="top"/>
    </xf>
    <xf numFmtId="0" fontId="25" fillId="0" borderId="0" xfId="0" applyFont="1" applyFill="1" applyAlignment="1" applyProtection="1">
      <alignment horizontal="left" wrapText="1"/>
    </xf>
    <xf numFmtId="0" fontId="2" fillId="0" borderId="0" xfId="0" applyFont="1" applyFill="1" applyAlignment="1" applyProtection="1">
      <alignment horizontal="right"/>
    </xf>
    <xf numFmtId="3" fontId="2" fillId="0" borderId="0" xfId="0" applyNumberFormat="1" applyFont="1" applyFill="1" applyAlignment="1" applyProtection="1">
      <alignment horizontal="right"/>
    </xf>
    <xf numFmtId="0" fontId="2" fillId="0" borderId="0" xfId="0" applyFont="1" applyAlignment="1" applyProtection="1">
      <alignment horizontal="center"/>
    </xf>
    <xf numFmtId="0" fontId="0" fillId="0" borderId="0" xfId="0" applyFont="1" applyFill="1" applyAlignment="1" applyProtection="1">
      <alignment horizontal="right"/>
    </xf>
    <xf numFmtId="3" fontId="0" fillId="0" borderId="0" xfId="0" applyNumberFormat="1" applyFont="1" applyFill="1" applyAlignment="1" applyProtection="1">
      <alignment horizontal="right"/>
    </xf>
    <xf numFmtId="0" fontId="12" fillId="0" borderId="0" xfId="0" quotePrefix="1" applyFont="1" applyFill="1" applyAlignment="1" applyProtection="1">
      <alignment horizontal="left" wrapText="1"/>
    </xf>
    <xf numFmtId="0" fontId="12" fillId="0" borderId="18" xfId="0" applyFont="1" applyFill="1" applyBorder="1" applyAlignment="1" applyProtection="1">
      <alignment horizontal="left" wrapText="1"/>
    </xf>
    <xf numFmtId="0" fontId="0" fillId="0" borderId="18" xfId="0" applyFont="1" applyFill="1" applyBorder="1" applyAlignment="1" applyProtection="1">
      <alignment horizontal="right"/>
    </xf>
    <xf numFmtId="3" fontId="0" fillId="0" borderId="18" xfId="0" applyNumberFormat="1" applyFont="1" applyBorder="1" applyAlignment="1" applyProtection="1">
      <alignment horizontal="right"/>
    </xf>
    <xf numFmtId="0" fontId="0" fillId="0" borderId="0" xfId="0" applyFont="1" applyAlignment="1" applyProtection="1">
      <alignment horizontal="right" vertical="center"/>
    </xf>
    <xf numFmtId="0" fontId="25" fillId="0" borderId="18" xfId="0" applyFont="1" applyBorder="1" applyAlignment="1" applyProtection="1">
      <alignment horizontal="left" vertical="center" wrapText="1"/>
    </xf>
    <xf numFmtId="0" fontId="0" fillId="0" borderId="18" xfId="0" applyFont="1" applyBorder="1" applyAlignment="1" applyProtection="1">
      <alignment horizontal="right" vertical="center"/>
    </xf>
    <xf numFmtId="3" fontId="0" fillId="0" borderId="18" xfId="0" applyNumberFormat="1" applyFont="1" applyBorder="1" applyAlignment="1" applyProtection="1">
      <alignment horizontal="right" vertical="center"/>
    </xf>
    <xf numFmtId="4" fontId="2" fillId="0" borderId="18" xfId="0" applyNumberFormat="1" applyFont="1" applyBorder="1" applyAlignment="1" applyProtection="1">
      <alignment horizontal="right" vertical="center"/>
    </xf>
    <xf numFmtId="0" fontId="38" fillId="0" borderId="0" xfId="0" applyFont="1" applyFill="1" applyBorder="1" applyAlignment="1">
      <alignment horizontal="left" vertical="top" wrapText="1"/>
    </xf>
    <xf numFmtId="0" fontId="39" fillId="0" borderId="16" xfId="14" applyFont="1" applyFill="1" applyBorder="1" applyAlignment="1">
      <alignment horizontal="left" vertical="top" wrapText="1"/>
    </xf>
    <xf numFmtId="0" fontId="38" fillId="0" borderId="0" xfId="0" applyFont="1" applyFill="1" applyBorder="1" applyAlignment="1">
      <alignment vertical="top" wrapText="1"/>
    </xf>
    <xf numFmtId="0" fontId="38" fillId="0" borderId="0" xfId="0" applyFont="1" applyAlignment="1">
      <alignment vertical="top" wrapText="1"/>
    </xf>
    <xf numFmtId="0" fontId="38" fillId="0" borderId="0" xfId="0" applyFont="1" applyFill="1" applyAlignment="1">
      <alignment horizontal="left" vertical="top" wrapText="1"/>
    </xf>
    <xf numFmtId="0" fontId="39" fillId="0" borderId="0" xfId="0" applyFont="1" applyFill="1" applyAlignment="1">
      <alignment horizontal="left" vertical="top" wrapText="1"/>
    </xf>
    <xf numFmtId="0" fontId="38" fillId="0" borderId="0" xfId="0" quotePrefix="1" applyFont="1" applyAlignment="1">
      <alignment horizontal="left" vertical="top" wrapText="1"/>
    </xf>
    <xf numFmtId="0" fontId="38" fillId="0" borderId="0" xfId="0" quotePrefix="1" applyFont="1" applyFill="1" applyAlignment="1">
      <alignment horizontal="left" vertical="top" wrapText="1"/>
    </xf>
    <xf numFmtId="0" fontId="38" fillId="0" borderId="0" xfId="0" applyFont="1" applyAlignment="1">
      <alignment horizontal="left" vertical="top" wrapText="1"/>
    </xf>
    <xf numFmtId="49" fontId="38" fillId="0" borderId="0" xfId="0" applyNumberFormat="1" applyFont="1" applyFill="1" applyBorder="1" applyAlignment="1">
      <alignment horizontal="left" vertical="top" wrapText="1"/>
    </xf>
    <xf numFmtId="0" fontId="38" fillId="0" borderId="0" xfId="0" quotePrefix="1" applyNumberFormat="1" applyFont="1" applyFill="1" applyAlignment="1" applyProtection="1">
      <alignment horizontal="left" vertical="top" wrapText="1"/>
      <protection locked="0"/>
    </xf>
    <xf numFmtId="0" fontId="38" fillId="0" borderId="0" xfId="0" applyNumberFormat="1" applyFont="1" applyFill="1" applyAlignment="1" applyProtection="1">
      <alignment horizontal="left" vertical="top" wrapText="1"/>
      <protection locked="0"/>
    </xf>
    <xf numFmtId="0" fontId="38" fillId="0" borderId="0" xfId="14" applyFont="1" applyFill="1" applyBorder="1" applyAlignment="1">
      <alignment horizontal="left" vertical="top" wrapText="1"/>
    </xf>
    <xf numFmtId="0" fontId="38" fillId="0" borderId="0" xfId="0" applyNumberFormat="1" applyFont="1" applyFill="1" applyBorder="1" applyAlignment="1" applyProtection="1">
      <alignment horizontal="left" vertical="top" wrapText="1"/>
    </xf>
    <xf numFmtId="0" fontId="38" fillId="0" borderId="0" xfId="14" applyFont="1" applyAlignment="1">
      <alignment horizontal="left" vertical="top" wrapText="1"/>
    </xf>
    <xf numFmtId="4" fontId="0" fillId="0" borderId="0" xfId="0" applyNumberFormat="1" applyAlignment="1" applyProtection="1">
      <alignment horizontal="right" wrapText="1"/>
      <protection locked="0"/>
    </xf>
    <xf numFmtId="0" fontId="0" fillId="0" borderId="17" xfId="0" applyBorder="1" applyProtection="1">
      <protection locked="0"/>
    </xf>
    <xf numFmtId="4" fontId="0" fillId="0" borderId="0" xfId="0" applyNumberFormat="1" applyBorder="1" applyAlignment="1" applyProtection="1">
      <alignment horizontal="right" wrapText="1"/>
      <protection locked="0"/>
    </xf>
    <xf numFmtId="0" fontId="0" fillId="0" borderId="0" xfId="0" applyProtection="1">
      <protection locked="0"/>
    </xf>
    <xf numFmtId="0" fontId="0" fillId="0" borderId="0" xfId="0" applyBorder="1" applyProtection="1">
      <protection locked="0"/>
    </xf>
    <xf numFmtId="0" fontId="0" fillId="0" borderId="0" xfId="0" applyAlignment="1" applyProtection="1">
      <alignment vertical="center"/>
      <protection locked="0"/>
    </xf>
    <xf numFmtId="0" fontId="0" fillId="0" borderId="6" xfId="0" applyBorder="1" applyAlignment="1" applyProtection="1">
      <alignment vertical="center"/>
      <protection locked="0"/>
    </xf>
    <xf numFmtId="0" fontId="0" fillId="0" borderId="16"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2" xfId="0" applyFont="1" applyBorder="1" applyAlignment="1" applyProtection="1">
      <alignment vertical="center"/>
      <protection locked="0"/>
    </xf>
    <xf numFmtId="0" fontId="0" fillId="0" borderId="9" xfId="0" applyFont="1" applyFill="1" applyBorder="1" applyAlignment="1" applyProtection="1">
      <alignment vertical="center"/>
      <protection locked="0"/>
    </xf>
    <xf numFmtId="0" fontId="0" fillId="0" borderId="4" xfId="0" applyBorder="1" applyAlignment="1" applyProtection="1">
      <alignment vertical="center"/>
      <protection locked="0"/>
    </xf>
    <xf numFmtId="0" fontId="0" fillId="0" borderId="0" xfId="0" applyBorder="1" applyAlignment="1" applyProtection="1">
      <alignment vertical="center"/>
      <protection locked="0"/>
    </xf>
    <xf numFmtId="0" fontId="2" fillId="0" borderId="6" xfId="0" applyFont="1" applyBorder="1" applyAlignment="1" applyProtection="1">
      <alignment vertical="center"/>
      <protection locked="0"/>
    </xf>
    <xf numFmtId="0" fontId="0" fillId="0" borderId="9" xfId="0" applyFont="1" applyBorder="1" applyAlignment="1" applyProtection="1">
      <alignment vertical="center"/>
      <protection locked="0"/>
    </xf>
    <xf numFmtId="0" fontId="2" fillId="0" borderId="4" xfId="0" applyFont="1" applyBorder="1" applyAlignment="1" applyProtection="1">
      <alignment vertical="center"/>
      <protection locked="0"/>
    </xf>
    <xf numFmtId="4" fontId="12" fillId="0" borderId="0" xfId="0" applyNumberFormat="1" applyFont="1" applyAlignment="1" applyProtection="1">
      <alignment horizontal="right" wrapText="1"/>
      <protection locked="0"/>
    </xf>
    <xf numFmtId="4" fontId="12" fillId="0" borderId="19" xfId="0" applyNumberFormat="1" applyFont="1" applyBorder="1" applyAlignment="1" applyProtection="1">
      <alignment horizontal="right" wrapText="1"/>
      <protection locked="0"/>
    </xf>
    <xf numFmtId="4" fontId="40" fillId="0" borderId="16" xfId="0" applyNumberFormat="1" applyFont="1" applyBorder="1" applyAlignment="1" applyProtection="1">
      <alignment horizontal="right" wrapText="1"/>
      <protection locked="0"/>
    </xf>
    <xf numFmtId="0" fontId="12" fillId="0" borderId="0" xfId="0" applyFont="1" applyProtection="1">
      <protection locked="0"/>
    </xf>
    <xf numFmtId="4" fontId="12" fillId="0" borderId="0" xfId="0" applyNumberFormat="1" applyFont="1" applyFill="1" applyAlignment="1" applyProtection="1">
      <alignment horizontal="right"/>
      <protection locked="0"/>
    </xf>
    <xf numFmtId="4" fontId="38" fillId="0" borderId="0" xfId="0" applyNumberFormat="1" applyFont="1" applyFill="1" applyAlignment="1" applyProtection="1">
      <alignment horizontal="right"/>
      <protection locked="0"/>
    </xf>
    <xf numFmtId="4" fontId="38" fillId="0" borderId="0" xfId="0" applyNumberFormat="1" applyFont="1" applyFill="1" applyAlignment="1" applyProtection="1">
      <alignment horizontal="right" wrapText="1"/>
      <protection locked="0"/>
    </xf>
    <xf numFmtId="170" fontId="38" fillId="0" borderId="0" xfId="8" applyNumberFormat="1" applyFont="1" applyFill="1" applyBorder="1" applyAlignment="1" applyProtection="1">
      <alignment horizontal="left" vertical="top"/>
      <protection locked="0"/>
    </xf>
    <xf numFmtId="4" fontId="38" fillId="0" borderId="0" xfId="0" applyNumberFormat="1" applyFont="1" applyFill="1" applyBorder="1" applyAlignment="1" applyProtection="1">
      <alignment horizontal="left" vertical="top" wrapText="1"/>
      <protection locked="0"/>
    </xf>
    <xf numFmtId="4" fontId="38" fillId="0" borderId="0" xfId="0" applyNumberFormat="1" applyFont="1" applyFill="1" applyAlignment="1" applyProtection="1">
      <alignment horizontal="left" vertical="top"/>
      <protection locked="0"/>
    </xf>
    <xf numFmtId="4" fontId="38" fillId="0" borderId="0" xfId="0" applyNumberFormat="1" applyFont="1" applyFill="1" applyBorder="1" applyAlignment="1" applyProtection="1">
      <alignment horizontal="right" vertical="top" wrapText="1"/>
      <protection locked="0"/>
    </xf>
    <xf numFmtId="4" fontId="38" fillId="0" borderId="0" xfId="0" applyNumberFormat="1" applyFont="1" applyFill="1" applyBorder="1" applyAlignment="1" applyProtection="1">
      <alignment horizontal="right" vertical="top"/>
      <protection locked="0"/>
    </xf>
    <xf numFmtId="3" fontId="12" fillId="0" borderId="0" xfId="0" applyNumberFormat="1" applyFont="1" applyAlignment="1" applyProtection="1">
      <alignment horizontal="right"/>
      <protection locked="0"/>
    </xf>
    <xf numFmtId="4" fontId="12" fillId="3" borderId="0" xfId="1" applyNumberFormat="1" applyFont="1" applyFill="1" applyProtection="1">
      <alignment horizontal="right" wrapText="1"/>
      <protection locked="0"/>
    </xf>
    <xf numFmtId="4" fontId="12" fillId="0" borderId="0" xfId="1" applyFont="1" applyFill="1" applyProtection="1">
      <alignment horizontal="right" wrapText="1"/>
      <protection locked="0"/>
    </xf>
    <xf numFmtId="4" fontId="12" fillId="3" borderId="0" xfId="1" applyFont="1" applyFill="1" applyProtection="1">
      <alignment horizontal="right" wrapText="1"/>
      <protection locked="0"/>
    </xf>
    <xf numFmtId="4" fontId="12" fillId="0" borderId="18" xfId="0" applyNumberFormat="1" applyFont="1" applyFill="1" applyBorder="1" applyAlignment="1" applyProtection="1">
      <alignment horizontal="right"/>
      <protection locked="0"/>
    </xf>
    <xf numFmtId="4" fontId="12" fillId="0" borderId="18" xfId="0" applyNumberFormat="1" applyFont="1" applyFill="1" applyBorder="1" applyAlignment="1" applyProtection="1">
      <alignment horizontal="right" vertical="center"/>
      <protection locked="0"/>
    </xf>
    <xf numFmtId="0" fontId="12" fillId="0" borderId="0" xfId="0" applyFont="1" applyFill="1" applyProtection="1">
      <protection locked="0"/>
    </xf>
    <xf numFmtId="4" fontId="0" fillId="0" borderId="0" xfId="0" applyNumberFormat="1" applyFont="1" applyFill="1" applyAlignment="1" applyProtection="1">
      <alignment horizontal="right" wrapText="1"/>
      <protection locked="0"/>
    </xf>
    <xf numFmtId="4" fontId="0" fillId="0" borderId="19" xfId="0" applyNumberFormat="1" applyFont="1" applyFill="1" applyBorder="1" applyAlignment="1" applyProtection="1">
      <alignment horizontal="right" wrapText="1"/>
      <protection locked="0"/>
    </xf>
    <xf numFmtId="4" fontId="6" fillId="0" borderId="16" xfId="0" applyNumberFormat="1" applyFont="1" applyFill="1" applyBorder="1" applyAlignment="1" applyProtection="1">
      <alignment horizontal="right" wrapText="1"/>
      <protection locked="0"/>
    </xf>
    <xf numFmtId="0" fontId="0" fillId="0" borderId="0" xfId="0" applyFont="1" applyFill="1" applyProtection="1">
      <protection locked="0"/>
    </xf>
    <xf numFmtId="3" fontId="0" fillId="0" borderId="0" xfId="0" applyNumberFormat="1" applyAlignment="1" applyProtection="1">
      <alignment horizontal="right"/>
      <protection locked="0"/>
    </xf>
    <xf numFmtId="4" fontId="1" fillId="0" borderId="0" xfId="1" applyFill="1" applyProtection="1">
      <alignment horizontal="right" wrapText="1"/>
      <protection locked="0"/>
    </xf>
    <xf numFmtId="0" fontId="0" fillId="0" borderId="0" xfId="0" applyFont="1" applyProtection="1">
      <protection locked="0"/>
    </xf>
    <xf numFmtId="4" fontId="1" fillId="3" borderId="0" xfId="1" applyNumberFormat="1" applyFill="1" applyProtection="1">
      <alignment horizontal="right" wrapText="1"/>
      <protection locked="0"/>
    </xf>
    <xf numFmtId="4" fontId="0" fillId="0" borderId="18" xfId="0" applyNumberFormat="1" applyFont="1" applyFill="1" applyBorder="1" applyAlignment="1" applyProtection="1">
      <alignment horizontal="right"/>
      <protection locked="0"/>
    </xf>
    <xf numFmtId="4" fontId="0" fillId="0" borderId="18" xfId="0" applyNumberFormat="1" applyFont="1" applyFill="1" applyBorder="1" applyAlignment="1" applyProtection="1">
      <alignment horizontal="right" vertical="center"/>
      <protection locked="0"/>
    </xf>
    <xf numFmtId="4" fontId="0" fillId="0" borderId="0" xfId="0" applyNumberFormat="1" applyFont="1" applyFill="1" applyAlignment="1" applyProtection="1">
      <alignment horizontal="right"/>
      <protection locked="0"/>
    </xf>
    <xf numFmtId="4" fontId="12" fillId="0" borderId="0" xfId="10" applyNumberFormat="1" applyFont="1" applyBorder="1" applyAlignment="1" applyProtection="1">
      <alignment vertical="top"/>
      <protection locked="0"/>
    </xf>
    <xf numFmtId="4" fontId="1" fillId="0" borderId="0" xfId="1" applyNumberFormat="1" applyFill="1" applyProtection="1">
      <alignment horizontal="right" wrapText="1"/>
      <protection locked="0"/>
    </xf>
    <xf numFmtId="4" fontId="12" fillId="0" borderId="0" xfId="10" applyNumberFormat="1" applyFont="1" applyFill="1" applyBorder="1" applyAlignment="1" applyProtection="1">
      <alignment vertical="top"/>
      <protection locked="0"/>
    </xf>
    <xf numFmtId="1" fontId="25" fillId="0" borderId="0" xfId="0" applyNumberFormat="1" applyFont="1" applyAlignment="1" applyProtection="1">
      <alignment horizontal="center" vertical="top"/>
      <protection locked="0"/>
    </xf>
    <xf numFmtId="4" fontId="30" fillId="0" borderId="0" xfId="0" applyNumberFormat="1" applyFont="1" applyAlignment="1" applyProtection="1">
      <alignment horizontal="right" vertical="top"/>
      <protection locked="0"/>
    </xf>
    <xf numFmtId="4" fontId="31" fillId="0" borderId="0" xfId="10" applyNumberFormat="1" applyFont="1" applyFill="1" applyBorder="1" applyAlignment="1" applyProtection="1">
      <alignment vertical="top"/>
      <protection locked="0"/>
    </xf>
    <xf numFmtId="4" fontId="31" fillId="0" borderId="0" xfId="0" applyNumberFormat="1" applyFont="1" applyAlignment="1" applyProtection="1">
      <alignment vertical="top" wrapText="1"/>
      <protection locked="0"/>
    </xf>
    <xf numFmtId="4" fontId="12" fillId="0" borderId="0" xfId="12" applyNumberFormat="1" applyFont="1" applyBorder="1" applyAlignment="1" applyProtection="1">
      <alignment vertical="top"/>
      <protection locked="0"/>
    </xf>
    <xf numFmtId="1" fontId="25" fillId="0" borderId="0" xfId="0" applyNumberFormat="1" applyFont="1" applyBorder="1" applyAlignment="1" applyProtection="1">
      <alignment horizontal="center" vertical="top"/>
      <protection locked="0"/>
    </xf>
    <xf numFmtId="0" fontId="7" fillId="0" borderId="0" xfId="0" applyFont="1" applyAlignment="1" applyProtection="1">
      <alignment vertical="top"/>
      <protection locked="0"/>
    </xf>
    <xf numFmtId="165" fontId="11" fillId="0" borderId="0" xfId="6" applyNumberFormat="1" applyFont="1" applyFill="1" applyAlignment="1" applyProtection="1">
      <alignment horizontal="right" vertical="top" shrinkToFit="1"/>
      <protection locked="0"/>
    </xf>
    <xf numFmtId="0" fontId="11" fillId="0" borderId="0" xfId="5" applyNumberFormat="1" applyFont="1" applyFill="1" applyBorder="1" applyAlignment="1" applyProtection="1">
      <alignment horizontal="right" vertical="top" wrapText="1"/>
      <protection locked="0"/>
    </xf>
    <xf numFmtId="4" fontId="11" fillId="0" borderId="0" xfId="5" applyNumberFormat="1" applyFont="1" applyFill="1" applyBorder="1" applyAlignment="1" applyProtection="1">
      <alignment horizontal="right" vertical="top"/>
      <protection locked="0"/>
    </xf>
    <xf numFmtId="0" fontId="16" fillId="0" borderId="0" xfId="5" applyFont="1" applyFill="1" applyProtection="1">
      <protection locked="0"/>
    </xf>
    <xf numFmtId="4" fontId="0" fillId="0" borderId="0" xfId="0" applyNumberFormat="1" applyAlignment="1" applyProtection="1">
      <alignment horizontal="right"/>
      <protection locked="0"/>
    </xf>
    <xf numFmtId="4" fontId="0" fillId="0" borderId="0" xfId="0" applyNumberFormat="1" applyFont="1" applyAlignment="1" applyProtection="1">
      <alignment horizontal="right" wrapText="1"/>
      <protection locked="0"/>
    </xf>
    <xf numFmtId="4" fontId="0" fillId="0" borderId="19" xfId="0" applyNumberFormat="1" applyFont="1" applyBorder="1" applyAlignment="1" applyProtection="1">
      <alignment horizontal="right" wrapText="1"/>
      <protection locked="0"/>
    </xf>
    <xf numFmtId="4" fontId="6" fillId="0" borderId="16" xfId="0" applyNumberFormat="1" applyFont="1" applyBorder="1" applyAlignment="1" applyProtection="1">
      <alignment horizontal="right" wrapText="1"/>
      <protection locked="0"/>
    </xf>
    <xf numFmtId="4" fontId="2" fillId="0" borderId="0" xfId="0" applyNumberFormat="1" applyFont="1" applyAlignment="1" applyProtection="1">
      <alignment horizontal="right"/>
      <protection locked="0"/>
    </xf>
    <xf numFmtId="4" fontId="0" fillId="0" borderId="18" xfId="0" applyNumberFormat="1" applyFont="1" applyBorder="1" applyAlignment="1" applyProtection="1">
      <alignment horizontal="right"/>
      <protection locked="0"/>
    </xf>
    <xf numFmtId="4" fontId="0" fillId="0" borderId="18" xfId="0" applyNumberFormat="1" applyFont="1" applyBorder="1" applyAlignment="1" applyProtection="1">
      <alignment horizontal="right" vertical="center"/>
      <protection locked="0"/>
    </xf>
  </cellXfs>
  <cellStyles count="15">
    <cellStyle name="CENA" xfId="1" xr:uid="{00000000-0005-0000-0000-000000000000}"/>
    <cellStyle name="Comma 10" xfId="10" xr:uid="{8510A201-27C6-4A8B-9B5D-C0D5229F83A1}"/>
    <cellStyle name="Comma 3" xfId="12" xr:uid="{E76519D1-D91E-41E0-B187-0F34F694ED24}"/>
    <cellStyle name="Navadno" xfId="0" builtinId="0"/>
    <cellStyle name="Navadno_04164-00_pzr_5_p_1" xfId="7" xr:uid="{1F6026AA-C030-4945-BAA1-3D0E0B0D8F03}"/>
    <cellStyle name="Navadno_04165-20-PZR-41-MP_Bistricai_popis_obj" xfId="4" xr:uid="{00000000-0005-0000-0000-000002000000}"/>
    <cellStyle name="Navadno_KALAMAR-PSO GREGORČIČEVA MS-16.11.04" xfId="14" xr:uid="{2C19C1D8-E75D-4AF7-87EA-878B8B5548BA}"/>
    <cellStyle name="Normal 17" xfId="9" xr:uid="{AD48637F-B8BE-4AD7-A801-DC485016302D}"/>
    <cellStyle name="Normal_Mamac_MA" xfId="11" xr:uid="{2C1ACC81-7CC0-4EFB-8B81-709089004706}"/>
    <cellStyle name="Odstotek" xfId="3" builtinId="5"/>
    <cellStyle name="Pomoc" xfId="6" xr:uid="{00000000-0005-0000-0000-000004000000}"/>
    <cellStyle name="Slog 1" xfId="5" xr:uid="{00000000-0005-0000-0000-000005000000}"/>
    <cellStyle name="Style 1" xfId="13" xr:uid="{013FDE52-8EFA-4464-8545-210EE4E5E8F8}"/>
    <cellStyle name="Valuta" xfId="2" builtinId="4"/>
    <cellStyle name="Vejica" xfId="8"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638175</xdr:colOff>
      <xdr:row>0</xdr:row>
      <xdr:rowOff>19050</xdr:rowOff>
    </xdr:from>
    <xdr:to>
      <xdr:col>6</xdr:col>
      <xdr:colOff>1378585</xdr:colOff>
      <xdr:row>2</xdr:row>
      <xdr:rowOff>127635</xdr:rowOff>
    </xdr:to>
    <xdr:pic>
      <xdr:nvPicPr>
        <xdr:cNvPr id="13" name="Slika 12">
          <a:extLst>
            <a:ext uri="{FF2B5EF4-FFF2-40B4-BE49-F238E27FC236}">
              <a16:creationId xmlns:a16="http://schemas.microsoft.com/office/drawing/2014/main" id="{00000000-0008-0000-0000-00000D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43475" y="19050"/>
          <a:ext cx="740410" cy="43243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47625</xdr:colOff>
      <xdr:row>0</xdr:row>
      <xdr:rowOff>19050</xdr:rowOff>
    </xdr:from>
    <xdr:to>
      <xdr:col>6</xdr:col>
      <xdr:colOff>788035</xdr:colOff>
      <xdr:row>2</xdr:row>
      <xdr:rowOff>127635</xdr:rowOff>
    </xdr:to>
    <xdr:pic>
      <xdr:nvPicPr>
        <xdr:cNvPr id="2" name="Slika 1">
          <a:extLst>
            <a:ext uri="{FF2B5EF4-FFF2-40B4-BE49-F238E27FC236}">
              <a16:creationId xmlns:a16="http://schemas.microsoft.com/office/drawing/2014/main" id="{3C80AD54-7D65-47C2-A343-78C87DB3694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3000" y="19050"/>
          <a:ext cx="740410" cy="4324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47625</xdr:colOff>
      <xdr:row>0</xdr:row>
      <xdr:rowOff>19050</xdr:rowOff>
    </xdr:from>
    <xdr:to>
      <xdr:col>6</xdr:col>
      <xdr:colOff>788035</xdr:colOff>
      <xdr:row>2</xdr:row>
      <xdr:rowOff>127635</xdr:rowOff>
    </xdr:to>
    <xdr:pic>
      <xdr:nvPicPr>
        <xdr:cNvPr id="2" name="Slika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3000" y="19050"/>
          <a:ext cx="740410" cy="43243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47625</xdr:colOff>
      <xdr:row>0</xdr:row>
      <xdr:rowOff>19050</xdr:rowOff>
    </xdr:from>
    <xdr:to>
      <xdr:col>6</xdr:col>
      <xdr:colOff>788035</xdr:colOff>
      <xdr:row>2</xdr:row>
      <xdr:rowOff>127635</xdr:rowOff>
    </xdr:to>
    <xdr:pic>
      <xdr:nvPicPr>
        <xdr:cNvPr id="2" name="Slika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3000" y="19050"/>
          <a:ext cx="740410" cy="43243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47625</xdr:colOff>
      <xdr:row>0</xdr:row>
      <xdr:rowOff>19050</xdr:rowOff>
    </xdr:from>
    <xdr:to>
      <xdr:col>6</xdr:col>
      <xdr:colOff>788035</xdr:colOff>
      <xdr:row>2</xdr:row>
      <xdr:rowOff>127635</xdr:rowOff>
    </xdr:to>
    <xdr:pic>
      <xdr:nvPicPr>
        <xdr:cNvPr id="2" name="Slika 1">
          <a:extLst>
            <a:ext uri="{FF2B5EF4-FFF2-40B4-BE49-F238E27FC236}">
              <a16:creationId xmlns:a16="http://schemas.microsoft.com/office/drawing/2014/main" id="{0D271A35-B240-4D61-ABF3-4ACE1E46AE1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0725" y="19050"/>
          <a:ext cx="740410" cy="43243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47625</xdr:colOff>
      <xdr:row>0</xdr:row>
      <xdr:rowOff>19050</xdr:rowOff>
    </xdr:from>
    <xdr:to>
      <xdr:col>6</xdr:col>
      <xdr:colOff>788035</xdr:colOff>
      <xdr:row>2</xdr:row>
      <xdr:rowOff>127635</xdr:rowOff>
    </xdr:to>
    <xdr:pic>
      <xdr:nvPicPr>
        <xdr:cNvPr id="2" name="Slika 1">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3000" y="19050"/>
          <a:ext cx="740410" cy="43243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47625</xdr:colOff>
      <xdr:row>0</xdr:row>
      <xdr:rowOff>19050</xdr:rowOff>
    </xdr:from>
    <xdr:to>
      <xdr:col>6</xdr:col>
      <xdr:colOff>788035</xdr:colOff>
      <xdr:row>2</xdr:row>
      <xdr:rowOff>127635</xdr:rowOff>
    </xdr:to>
    <xdr:pic>
      <xdr:nvPicPr>
        <xdr:cNvPr id="2" name="Slika 1">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3000" y="19050"/>
          <a:ext cx="740410" cy="43243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47625</xdr:colOff>
      <xdr:row>0</xdr:row>
      <xdr:rowOff>19050</xdr:rowOff>
    </xdr:from>
    <xdr:to>
      <xdr:col>6</xdr:col>
      <xdr:colOff>788035</xdr:colOff>
      <xdr:row>2</xdr:row>
      <xdr:rowOff>127635</xdr:rowOff>
    </xdr:to>
    <xdr:pic>
      <xdr:nvPicPr>
        <xdr:cNvPr id="2" name="Slika 1">
          <a:extLst>
            <a:ext uri="{FF2B5EF4-FFF2-40B4-BE49-F238E27FC236}">
              <a16:creationId xmlns:a16="http://schemas.microsoft.com/office/drawing/2014/main" id="{81E73C6C-C991-4C4E-AC9B-20D3BA83CCF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0725" y="19050"/>
          <a:ext cx="740410" cy="43243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47625</xdr:colOff>
      <xdr:row>0</xdr:row>
      <xdr:rowOff>19050</xdr:rowOff>
    </xdr:from>
    <xdr:to>
      <xdr:col>6</xdr:col>
      <xdr:colOff>788035</xdr:colOff>
      <xdr:row>2</xdr:row>
      <xdr:rowOff>127635</xdr:rowOff>
    </xdr:to>
    <xdr:pic>
      <xdr:nvPicPr>
        <xdr:cNvPr id="2" name="Slika 1">
          <a:extLst>
            <a:ext uri="{FF2B5EF4-FFF2-40B4-BE49-F238E27FC236}">
              <a16:creationId xmlns:a16="http://schemas.microsoft.com/office/drawing/2014/main" id="{5D301C2B-BC2C-4CD7-9D95-531DC92ECBA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0725" y="19050"/>
          <a:ext cx="740410" cy="43243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47625</xdr:colOff>
      <xdr:row>0</xdr:row>
      <xdr:rowOff>19050</xdr:rowOff>
    </xdr:from>
    <xdr:to>
      <xdr:col>6</xdr:col>
      <xdr:colOff>788035</xdr:colOff>
      <xdr:row>2</xdr:row>
      <xdr:rowOff>127635</xdr:rowOff>
    </xdr:to>
    <xdr:pic>
      <xdr:nvPicPr>
        <xdr:cNvPr id="2" name="Slika 1">
          <a:extLst>
            <a:ext uri="{FF2B5EF4-FFF2-40B4-BE49-F238E27FC236}">
              <a16:creationId xmlns:a16="http://schemas.microsoft.com/office/drawing/2014/main" id="{1F848FA2-96FE-4B54-AC68-0901621E253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0725" y="19050"/>
          <a:ext cx="740410" cy="432435"/>
        </a:xfrm>
        <a:prstGeom prst="rect">
          <a:avLst/>
        </a:prstGeom>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I2000"/>
  <sheetViews>
    <sheetView tabSelected="1" view="pageBreakPreview" zoomScaleNormal="100" zoomScaleSheetLayoutView="100" workbookViewId="0">
      <pane ySplit="4" topLeftCell="A5" activePane="bottomLeft" state="frozen"/>
      <selection activeCell="B12" sqref="B12"/>
      <selection pane="bottomLeft" activeCell="E31" sqref="E31"/>
    </sheetView>
  </sheetViews>
  <sheetFormatPr defaultRowHeight="12.75"/>
  <cols>
    <col min="1" max="1" width="6.7109375" style="272" customWidth="1"/>
    <col min="2" max="2" width="31.7109375" style="272" customWidth="1"/>
    <col min="3" max="3" width="13.7109375" style="272" customWidth="1"/>
    <col min="4" max="4" width="7.7109375" style="272" customWidth="1"/>
    <col min="5" max="5" width="4.7109375" style="272" customWidth="1"/>
    <col min="6" max="7" width="21.7109375" style="272" customWidth="1"/>
    <col min="8" max="9" width="11.85546875" style="272" hidden="1" customWidth="1"/>
    <col min="10" max="16384" width="9.140625" style="272"/>
  </cols>
  <sheetData>
    <row r="1" spans="1:7" s="1" customFormat="1">
      <c r="A1" s="2"/>
      <c r="B1" s="3"/>
      <c r="C1" s="2"/>
      <c r="D1" s="4"/>
      <c r="E1" s="365"/>
      <c r="F1" s="5"/>
      <c r="G1" s="5"/>
    </row>
    <row r="2" spans="1:7" s="1" customFormat="1">
      <c r="A2" s="2"/>
      <c r="B2" s="3"/>
      <c r="C2" s="2"/>
      <c r="D2" s="4"/>
      <c r="E2" s="365"/>
      <c r="F2" s="5"/>
      <c r="G2" s="5"/>
    </row>
    <row r="3" spans="1:7" s="1" customFormat="1">
      <c r="A3" s="285"/>
      <c r="B3" s="286"/>
      <c r="C3" s="287"/>
      <c r="D3" s="271"/>
      <c r="E3" s="366"/>
      <c r="F3" s="271"/>
      <c r="G3" s="271"/>
    </row>
    <row r="4" spans="1:7" s="1" customFormat="1">
      <c r="A4" s="35" t="s">
        <v>24</v>
      </c>
      <c r="B4" s="9"/>
      <c r="C4" s="8"/>
      <c r="D4" s="10"/>
      <c r="E4" s="367"/>
      <c r="F4" s="11"/>
      <c r="G4" s="11" t="s">
        <v>23</v>
      </c>
    </row>
    <row r="5" spans="1:7">
      <c r="E5" s="368"/>
    </row>
    <row r="6" spans="1:7" ht="18">
      <c r="A6" s="288" t="s">
        <v>442</v>
      </c>
      <c r="B6" s="289"/>
      <c r="E6" s="368"/>
    </row>
    <row r="7" spans="1:7">
      <c r="B7" s="290"/>
      <c r="E7" s="368"/>
      <c r="F7" s="291"/>
      <c r="G7" s="291"/>
    </row>
    <row r="8" spans="1:7">
      <c r="B8" s="290"/>
      <c r="E8" s="368"/>
      <c r="F8" s="291"/>
      <c r="G8" s="291"/>
    </row>
    <row r="9" spans="1:7">
      <c r="B9" s="290"/>
      <c r="C9" s="292" t="s">
        <v>133</v>
      </c>
      <c r="D9" s="273"/>
      <c r="E9" s="369"/>
      <c r="F9" s="273"/>
      <c r="G9" s="273"/>
    </row>
    <row r="10" spans="1:7">
      <c r="A10" s="285" t="s">
        <v>22</v>
      </c>
      <c r="B10" s="286"/>
      <c r="C10" s="287" t="s">
        <v>134</v>
      </c>
      <c r="D10" s="271"/>
      <c r="E10" s="366"/>
      <c r="F10" s="271"/>
      <c r="G10" s="271"/>
    </row>
    <row r="11" spans="1:7">
      <c r="A11" s="293"/>
      <c r="B11" s="294"/>
      <c r="C11" s="292"/>
      <c r="D11" s="273"/>
      <c r="E11" s="369"/>
      <c r="F11" s="273"/>
      <c r="G11" s="273"/>
    </row>
    <row r="12" spans="1:7">
      <c r="B12" s="290"/>
      <c r="C12" s="292"/>
      <c r="D12" s="273"/>
      <c r="E12" s="369"/>
      <c r="F12" s="295"/>
      <c r="G12" s="295"/>
    </row>
    <row r="13" spans="1:7">
      <c r="A13" s="285" t="s">
        <v>18</v>
      </c>
      <c r="B13" s="286"/>
      <c r="C13" s="287" t="s">
        <v>452</v>
      </c>
      <c r="D13" s="271"/>
      <c r="E13" s="366"/>
      <c r="F13" s="271"/>
      <c r="G13" s="271"/>
    </row>
    <row r="14" spans="1:7">
      <c r="A14" s="267"/>
      <c r="B14" s="296"/>
      <c r="C14" s="290"/>
      <c r="E14" s="368"/>
    </row>
    <row r="15" spans="1:7">
      <c r="A15" s="285" t="s">
        <v>20</v>
      </c>
      <c r="B15" s="286"/>
      <c r="C15" s="297" t="s">
        <v>135</v>
      </c>
      <c r="D15" s="271"/>
      <c r="E15" s="366"/>
      <c r="F15" s="271"/>
      <c r="G15" s="271"/>
    </row>
    <row r="16" spans="1:7">
      <c r="A16" s="267"/>
      <c r="B16" s="296"/>
      <c r="C16" s="290"/>
      <c r="E16" s="368"/>
    </row>
    <row r="17" spans="1:9">
      <c r="A17" s="285" t="s">
        <v>21</v>
      </c>
      <c r="B17" s="286"/>
      <c r="C17" s="287" t="s">
        <v>443</v>
      </c>
      <c r="D17" s="271"/>
      <c r="E17" s="366"/>
      <c r="F17" s="271"/>
      <c r="G17" s="271"/>
    </row>
    <row r="18" spans="1:9">
      <c r="A18" s="293"/>
      <c r="B18" s="294"/>
      <c r="C18" s="292"/>
      <c r="D18" s="273"/>
      <c r="E18" s="369"/>
      <c r="F18" s="273"/>
      <c r="G18" s="273"/>
    </row>
    <row r="19" spans="1:9">
      <c r="A19" s="267"/>
      <c r="B19" s="296"/>
      <c r="C19" s="290"/>
      <c r="E19" s="368"/>
    </row>
    <row r="20" spans="1:9">
      <c r="B20" s="290"/>
      <c r="C20" s="292" t="s">
        <v>450</v>
      </c>
      <c r="E20" s="368"/>
    </row>
    <row r="21" spans="1:9">
      <c r="A21" s="285" t="s">
        <v>19</v>
      </c>
      <c r="B21" s="286"/>
      <c r="C21" s="287" t="s">
        <v>451</v>
      </c>
      <c r="D21" s="271"/>
      <c r="E21" s="366"/>
      <c r="F21" s="271"/>
      <c r="G21" s="271"/>
    </row>
    <row r="22" spans="1:9">
      <c r="A22" s="293"/>
      <c r="B22" s="294"/>
      <c r="C22" s="292"/>
      <c r="D22" s="273"/>
      <c r="E22" s="369"/>
      <c r="F22" s="273"/>
      <c r="G22" s="273"/>
    </row>
    <row r="23" spans="1:9" ht="13.5" thickBot="1">
      <c r="A23" s="298"/>
      <c r="B23" s="299"/>
      <c r="C23" s="274"/>
      <c r="D23" s="274"/>
      <c r="E23" s="370"/>
      <c r="F23" s="124" t="s">
        <v>268</v>
      </c>
      <c r="G23" s="124" t="s">
        <v>269</v>
      </c>
    </row>
    <row r="24" spans="1:9">
      <c r="A24" s="300"/>
      <c r="B24" s="301" t="str">
        <f>'3_1.SPL'!B7</f>
        <v>ELEKTROINŠTALACIJSKA DELA</v>
      </c>
      <c r="C24" s="275"/>
      <c r="D24" s="275"/>
      <c r="E24" s="371"/>
      <c r="F24" s="302"/>
      <c r="G24" s="302"/>
    </row>
    <row r="25" spans="1:9">
      <c r="A25" s="303" t="str">
        <f>'3_1.SPL'!A149</f>
        <v>1.</v>
      </c>
      <c r="B25" s="304" t="str">
        <f>'3_1.SPL'!B149</f>
        <v>SPLOŠNO</v>
      </c>
      <c r="C25" s="276"/>
      <c r="D25" s="276"/>
      <c r="E25" s="372"/>
      <c r="F25" s="305">
        <f>'3_1.SPL'!F178</f>
        <v>0</v>
      </c>
      <c r="G25" s="305">
        <f>'3_1.SPL'!G178</f>
        <v>0</v>
      </c>
    </row>
    <row r="26" spans="1:9">
      <c r="A26" s="303" t="str">
        <f>'3_2_MOČ'!A7</f>
        <v>2.</v>
      </c>
      <c r="B26" s="306" t="str">
        <f>'3_2_MOČ'!B7</f>
        <v>MOČ</v>
      </c>
      <c r="C26" s="277"/>
      <c r="D26" s="277"/>
      <c r="E26" s="373"/>
      <c r="F26" s="307">
        <f>'3_2_MOČ'!F256</f>
        <v>0</v>
      </c>
      <c r="G26" s="307">
        <f>'3_2_MOČ'!G256</f>
        <v>0</v>
      </c>
    </row>
    <row r="27" spans="1:9">
      <c r="A27" s="303" t="str">
        <f>'3_3_EM'!A7</f>
        <v>3.</v>
      </c>
      <c r="B27" s="306" t="str">
        <f>'3_3_EM'!B7</f>
        <v>CNS, ENERGETSKI MONITORING</v>
      </c>
      <c r="C27" s="277"/>
      <c r="D27" s="277"/>
      <c r="E27" s="373"/>
      <c r="F27" s="307">
        <f>'3_3_EM'!F175</f>
        <v>0</v>
      </c>
      <c r="G27" s="307">
        <f>'3_3_EM'!G175</f>
        <v>0</v>
      </c>
    </row>
    <row r="28" spans="1:9">
      <c r="A28" s="303" t="str">
        <f>'3_4_RAZ'!A7</f>
        <v>4.</v>
      </c>
      <c r="B28" s="306" t="str">
        <f>'3_4_RAZ'!B7</f>
        <v>RAZSVETLJAVA</v>
      </c>
      <c r="C28" s="277"/>
      <c r="D28" s="277"/>
      <c r="E28" s="373"/>
      <c r="F28" s="307">
        <f>'3_4_RAZ'!F108</f>
        <v>0</v>
      </c>
      <c r="G28" s="307">
        <f>'3_4_RAZ'!G108</f>
        <v>0</v>
      </c>
    </row>
    <row r="29" spans="1:9">
      <c r="A29" s="303" t="str">
        <f>'3_5_UOZ_'!A7</f>
        <v>5.</v>
      </c>
      <c r="B29" s="308" t="str">
        <f>'3_5_UOZ_'!B7</f>
        <v>MULTIMEDIJSKA OPREMA</v>
      </c>
      <c r="C29" s="278"/>
      <c r="D29" s="278"/>
      <c r="E29" s="374"/>
      <c r="F29" s="309">
        <f>'3_5_UOZ_'!F87</f>
        <v>0</v>
      </c>
      <c r="G29" s="309">
        <f>'3_5_UOZ_'!G87</f>
        <v>0</v>
      </c>
    </row>
    <row r="30" spans="1:9">
      <c r="A30" s="303" t="str">
        <f>'3_6_SOS'!A7</f>
        <v>6.</v>
      </c>
      <c r="B30" s="308" t="str">
        <f>'3_6_SOS'!B7</f>
        <v>SOS SISTEM</v>
      </c>
      <c r="C30" s="278"/>
      <c r="D30" s="278"/>
      <c r="E30" s="374"/>
      <c r="F30" s="309">
        <f>'3_6_SOS'!F30</f>
        <v>0</v>
      </c>
      <c r="G30" s="309">
        <f>'3_6_SOS'!G30</f>
        <v>0</v>
      </c>
    </row>
    <row r="31" spans="1:9">
      <c r="A31" s="303" t="str">
        <f>'3_7_IP'!A7</f>
        <v>7.</v>
      </c>
      <c r="B31" s="308" t="str">
        <f>'3_7_IP'!B7</f>
        <v>IZENAČITEV POTENCIALOV</v>
      </c>
      <c r="C31" s="278"/>
      <c r="D31" s="278"/>
      <c r="E31" s="374"/>
      <c r="F31" s="309">
        <f>'3_7_IP'!F67</f>
        <v>0</v>
      </c>
      <c r="G31" s="309">
        <f>'3_7_IP'!G67</f>
        <v>0</v>
      </c>
    </row>
    <row r="32" spans="1:9">
      <c r="A32" s="303" t="str">
        <f>'3_8_STR'!A7</f>
        <v>9.</v>
      </c>
      <c r="B32" s="308" t="str">
        <f>'3_8_STR'!B7</f>
        <v>STRELOVOD, OZEMLJITVE</v>
      </c>
      <c r="C32" s="278"/>
      <c r="D32" s="278"/>
      <c r="E32" s="374"/>
      <c r="F32" s="309">
        <f>'3_8_STR'!F74</f>
        <v>0</v>
      </c>
      <c r="G32" s="309">
        <f>'3_8_STR'!G74</f>
        <v>0</v>
      </c>
      <c r="H32" s="310">
        <f>SUM(F26:F33)</f>
        <v>0</v>
      </c>
      <c r="I32" s="310">
        <f>SUM(G26:G33)</f>
        <v>0</v>
      </c>
    </row>
    <row r="33" spans="1:9">
      <c r="A33" s="303" t="str">
        <f>'3.9_DEM'!A7</f>
        <v>9.</v>
      </c>
      <c r="B33" s="308" t="str">
        <f>'3.9_DEM'!B7</f>
        <v>DEMONTAŽNA DELA</v>
      </c>
      <c r="C33" s="278"/>
      <c r="D33" s="278"/>
      <c r="E33" s="374"/>
      <c r="F33" s="309">
        <f>'3.9_DEM'!F35</f>
        <v>0</v>
      </c>
      <c r="G33" s="309">
        <f>'3.9_DEM'!G35</f>
        <v>0</v>
      </c>
      <c r="H33" s="310"/>
      <c r="I33" s="310"/>
    </row>
    <row r="34" spans="1:9" s="267" customFormat="1" ht="13.5" thickBot="1">
      <c r="A34" s="303" t="s">
        <v>115</v>
      </c>
      <c r="B34" s="311" t="s">
        <v>136</v>
      </c>
      <c r="C34" s="312">
        <v>7.0000000000000007E-2</v>
      </c>
      <c r="D34" s="279"/>
      <c r="E34" s="375"/>
      <c r="F34" s="313"/>
      <c r="G34" s="313">
        <f>(SUM(G25:G33)+SUM(F25:F33))*C34</f>
        <v>0</v>
      </c>
    </row>
    <row r="35" spans="1:9" ht="14.25" thickTop="1" thickBot="1">
      <c r="A35" s="300"/>
      <c r="B35" s="314" t="str">
        <f>CONCATENATE("SKUPAJ - ",B24)</f>
        <v>SKUPAJ - ELEKTROINŠTALACIJSKA DELA</v>
      </c>
      <c r="C35" s="280"/>
      <c r="D35" s="280"/>
      <c r="E35" s="376"/>
      <c r="F35" s="315">
        <f>SUM(F24:F34)</f>
        <v>0</v>
      </c>
      <c r="G35" s="315">
        <f>SUM(G24:G34)</f>
        <v>0</v>
      </c>
    </row>
    <row r="36" spans="1:9">
      <c r="A36" s="300"/>
      <c r="B36" s="316"/>
      <c r="C36" s="317"/>
      <c r="D36" s="281"/>
      <c r="E36" s="377"/>
      <c r="F36" s="318"/>
      <c r="G36" s="318"/>
    </row>
    <row r="37" spans="1:9">
      <c r="A37" s="319"/>
      <c r="B37" s="299"/>
      <c r="C37" s="274"/>
      <c r="D37" s="274"/>
      <c r="E37" s="370"/>
      <c r="F37" s="320"/>
      <c r="G37" s="320"/>
    </row>
    <row r="38" spans="1:9" ht="13.5" thickBot="1">
      <c r="A38" s="319"/>
      <c r="B38" s="321"/>
      <c r="C38" s="274"/>
      <c r="D38" s="274"/>
      <c r="E38" s="370"/>
      <c r="F38" s="320"/>
      <c r="G38" s="320"/>
    </row>
    <row r="39" spans="1:9">
      <c r="B39" s="301" t="s">
        <v>17</v>
      </c>
      <c r="C39" s="282"/>
      <c r="D39" s="282"/>
      <c r="E39" s="378"/>
      <c r="F39" s="322">
        <f>F35</f>
        <v>0</v>
      </c>
      <c r="G39" s="322">
        <f>G35</f>
        <v>0</v>
      </c>
    </row>
    <row r="40" spans="1:9" ht="13.5" thickBot="1">
      <c r="B40" s="323" t="s">
        <v>11</v>
      </c>
      <c r="C40" s="283"/>
      <c r="D40" s="283"/>
      <c r="E40" s="379"/>
      <c r="F40" s="324">
        <f>F39*0.22</f>
        <v>0</v>
      </c>
      <c r="G40" s="324">
        <f>G39*0.22</f>
        <v>0</v>
      </c>
    </row>
    <row r="41" spans="1:9" ht="14.25" thickTop="1" thickBot="1">
      <c r="B41" s="314" t="s">
        <v>12</v>
      </c>
      <c r="C41" s="284"/>
      <c r="D41" s="284"/>
      <c r="E41" s="380"/>
      <c r="F41" s="315">
        <f>F39+F40</f>
        <v>0</v>
      </c>
      <c r="G41" s="315">
        <f>G39+G40</f>
        <v>0</v>
      </c>
    </row>
    <row r="42" spans="1:9">
      <c r="B42" s="274"/>
      <c r="C42" s="274"/>
      <c r="D42" s="274"/>
      <c r="E42" s="370"/>
      <c r="F42" s="320"/>
      <c r="G42" s="320"/>
    </row>
    <row r="43" spans="1:9">
      <c r="E43" s="368"/>
      <c r="F43" s="325"/>
      <c r="G43" s="325"/>
    </row>
    <row r="44" spans="1:9">
      <c r="E44" s="368"/>
      <c r="F44" s="325"/>
      <c r="G44" s="325"/>
    </row>
    <row r="45" spans="1:9">
      <c r="E45" s="368"/>
    </row>
    <row r="46" spans="1:9">
      <c r="E46" s="368"/>
    </row>
    <row r="47" spans="1:9">
      <c r="E47" s="368"/>
    </row>
    <row r="48" spans="1:9">
      <c r="E48" s="368"/>
    </row>
    <row r="49" spans="5:5">
      <c r="E49" s="368"/>
    </row>
    <row r="50" spans="5:5">
      <c r="E50" s="368"/>
    </row>
    <row r="51" spans="5:5">
      <c r="E51" s="368"/>
    </row>
    <row r="52" spans="5:5">
      <c r="E52" s="368"/>
    </row>
    <row r="53" spans="5:5">
      <c r="E53" s="368"/>
    </row>
    <row r="54" spans="5:5">
      <c r="E54" s="368"/>
    </row>
    <row r="55" spans="5:5">
      <c r="E55" s="368"/>
    </row>
    <row r="56" spans="5:5">
      <c r="E56" s="368"/>
    </row>
    <row r="57" spans="5:5">
      <c r="E57" s="368"/>
    </row>
    <row r="58" spans="5:5">
      <c r="E58" s="368"/>
    </row>
    <row r="59" spans="5:5">
      <c r="E59" s="368"/>
    </row>
    <row r="60" spans="5:5">
      <c r="E60" s="368"/>
    </row>
    <row r="61" spans="5:5">
      <c r="E61" s="368"/>
    </row>
    <row r="62" spans="5:5">
      <c r="E62" s="368"/>
    </row>
    <row r="63" spans="5:5">
      <c r="E63" s="368"/>
    </row>
    <row r="64" spans="5:5">
      <c r="E64" s="368"/>
    </row>
    <row r="65" spans="5:5">
      <c r="E65" s="368"/>
    </row>
    <row r="66" spans="5:5">
      <c r="E66" s="368"/>
    </row>
    <row r="67" spans="5:5">
      <c r="E67" s="368"/>
    </row>
    <row r="68" spans="5:5">
      <c r="E68" s="368"/>
    </row>
    <row r="69" spans="5:5">
      <c r="E69" s="368"/>
    </row>
    <row r="70" spans="5:5">
      <c r="E70" s="368"/>
    </row>
    <row r="71" spans="5:5">
      <c r="E71" s="368"/>
    </row>
    <row r="72" spans="5:5">
      <c r="E72" s="368"/>
    </row>
    <row r="73" spans="5:5">
      <c r="E73" s="368"/>
    </row>
    <row r="74" spans="5:5">
      <c r="E74" s="368"/>
    </row>
    <row r="75" spans="5:5">
      <c r="E75" s="368"/>
    </row>
    <row r="76" spans="5:5">
      <c r="E76" s="368"/>
    </row>
    <row r="77" spans="5:5">
      <c r="E77" s="368"/>
    </row>
    <row r="78" spans="5:5">
      <c r="E78" s="368"/>
    </row>
    <row r="79" spans="5:5">
      <c r="E79" s="368"/>
    </row>
    <row r="80" spans="5:5">
      <c r="E80" s="368"/>
    </row>
    <row r="81" spans="5:5">
      <c r="E81" s="368"/>
    </row>
    <row r="82" spans="5:5">
      <c r="E82" s="368"/>
    </row>
    <row r="83" spans="5:5">
      <c r="E83" s="368"/>
    </row>
    <row r="84" spans="5:5">
      <c r="E84" s="368"/>
    </row>
    <row r="85" spans="5:5">
      <c r="E85" s="368"/>
    </row>
    <row r="86" spans="5:5">
      <c r="E86" s="368"/>
    </row>
    <row r="87" spans="5:5">
      <c r="E87" s="368"/>
    </row>
    <row r="88" spans="5:5">
      <c r="E88" s="368"/>
    </row>
    <row r="89" spans="5:5">
      <c r="E89" s="368"/>
    </row>
    <row r="90" spans="5:5">
      <c r="E90" s="368"/>
    </row>
    <row r="91" spans="5:5">
      <c r="E91" s="368"/>
    </row>
    <row r="92" spans="5:5">
      <c r="E92" s="368"/>
    </row>
    <row r="93" spans="5:5">
      <c r="E93" s="368"/>
    </row>
    <row r="94" spans="5:5">
      <c r="E94" s="368"/>
    </row>
    <row r="95" spans="5:5">
      <c r="E95" s="368"/>
    </row>
    <row r="96" spans="5:5">
      <c r="E96" s="368"/>
    </row>
    <row r="97" spans="5:5">
      <c r="E97" s="368"/>
    </row>
    <row r="98" spans="5:5">
      <c r="E98" s="368"/>
    </row>
    <row r="99" spans="5:5">
      <c r="E99" s="368"/>
    </row>
    <row r="100" spans="5:5">
      <c r="E100" s="368"/>
    </row>
    <row r="101" spans="5:5">
      <c r="E101" s="368"/>
    </row>
    <row r="102" spans="5:5">
      <c r="E102" s="368"/>
    </row>
    <row r="103" spans="5:5">
      <c r="E103" s="368"/>
    </row>
    <row r="104" spans="5:5">
      <c r="E104" s="368"/>
    </row>
    <row r="105" spans="5:5">
      <c r="E105" s="368"/>
    </row>
    <row r="106" spans="5:5">
      <c r="E106" s="368"/>
    </row>
    <row r="107" spans="5:5">
      <c r="E107" s="368"/>
    </row>
    <row r="108" spans="5:5">
      <c r="E108" s="368"/>
    </row>
    <row r="109" spans="5:5">
      <c r="E109" s="368"/>
    </row>
    <row r="110" spans="5:5">
      <c r="E110" s="368"/>
    </row>
    <row r="111" spans="5:5">
      <c r="E111" s="368"/>
    </row>
    <row r="112" spans="5:5">
      <c r="E112" s="368"/>
    </row>
    <row r="113" spans="5:5">
      <c r="E113" s="368"/>
    </row>
    <row r="114" spans="5:5">
      <c r="E114" s="368"/>
    </row>
    <row r="115" spans="5:5">
      <c r="E115" s="368"/>
    </row>
    <row r="116" spans="5:5">
      <c r="E116" s="368"/>
    </row>
    <row r="117" spans="5:5">
      <c r="E117" s="368"/>
    </row>
    <row r="118" spans="5:5">
      <c r="E118" s="368"/>
    </row>
    <row r="119" spans="5:5">
      <c r="E119" s="368"/>
    </row>
    <row r="120" spans="5:5">
      <c r="E120" s="368"/>
    </row>
    <row r="121" spans="5:5">
      <c r="E121" s="368"/>
    </row>
    <row r="122" spans="5:5">
      <c r="E122" s="368"/>
    </row>
    <row r="123" spans="5:5">
      <c r="E123" s="368"/>
    </row>
    <row r="124" spans="5:5">
      <c r="E124" s="368"/>
    </row>
    <row r="125" spans="5:5">
      <c r="E125" s="368"/>
    </row>
    <row r="126" spans="5:5">
      <c r="E126" s="368"/>
    </row>
    <row r="127" spans="5:5">
      <c r="E127" s="368"/>
    </row>
    <row r="128" spans="5:5">
      <c r="E128" s="368"/>
    </row>
    <row r="129" spans="5:5">
      <c r="E129" s="368"/>
    </row>
    <row r="130" spans="5:5">
      <c r="E130" s="368"/>
    </row>
    <row r="131" spans="5:5">
      <c r="E131" s="368"/>
    </row>
    <row r="132" spans="5:5">
      <c r="E132" s="368"/>
    </row>
    <row r="133" spans="5:5">
      <c r="E133" s="368"/>
    </row>
    <row r="134" spans="5:5">
      <c r="E134" s="368"/>
    </row>
    <row r="135" spans="5:5">
      <c r="E135" s="368"/>
    </row>
    <row r="136" spans="5:5">
      <c r="E136" s="368"/>
    </row>
    <row r="137" spans="5:5">
      <c r="E137" s="368"/>
    </row>
    <row r="138" spans="5:5">
      <c r="E138" s="368"/>
    </row>
    <row r="139" spans="5:5">
      <c r="E139" s="368"/>
    </row>
    <row r="140" spans="5:5">
      <c r="E140" s="368"/>
    </row>
    <row r="141" spans="5:5">
      <c r="E141" s="368"/>
    </row>
    <row r="142" spans="5:5">
      <c r="E142" s="368"/>
    </row>
    <row r="143" spans="5:5">
      <c r="E143" s="368"/>
    </row>
    <row r="144" spans="5:5">
      <c r="E144" s="368"/>
    </row>
    <row r="145" spans="5:5">
      <c r="E145" s="368"/>
    </row>
    <row r="146" spans="5:5">
      <c r="E146" s="368"/>
    </row>
    <row r="147" spans="5:5">
      <c r="E147" s="368"/>
    </row>
    <row r="148" spans="5:5">
      <c r="E148" s="368"/>
    </row>
    <row r="149" spans="5:5">
      <c r="E149" s="368"/>
    </row>
    <row r="150" spans="5:5">
      <c r="E150" s="368"/>
    </row>
    <row r="151" spans="5:5">
      <c r="E151" s="368"/>
    </row>
    <row r="152" spans="5:5">
      <c r="E152" s="368"/>
    </row>
    <row r="153" spans="5:5">
      <c r="E153" s="368"/>
    </row>
    <row r="154" spans="5:5">
      <c r="E154" s="368"/>
    </row>
    <row r="155" spans="5:5">
      <c r="E155" s="368"/>
    </row>
    <row r="156" spans="5:5">
      <c r="E156" s="368"/>
    </row>
    <row r="157" spans="5:5">
      <c r="E157" s="368"/>
    </row>
    <row r="158" spans="5:5">
      <c r="E158" s="368"/>
    </row>
    <row r="159" spans="5:5">
      <c r="E159" s="368"/>
    </row>
    <row r="160" spans="5:5">
      <c r="E160" s="368"/>
    </row>
    <row r="161" spans="5:5">
      <c r="E161" s="368"/>
    </row>
    <row r="162" spans="5:5">
      <c r="E162" s="368"/>
    </row>
    <row r="163" spans="5:5">
      <c r="E163" s="368"/>
    </row>
    <row r="164" spans="5:5">
      <c r="E164" s="368"/>
    </row>
    <row r="165" spans="5:5">
      <c r="E165" s="368"/>
    </row>
    <row r="166" spans="5:5">
      <c r="E166" s="368"/>
    </row>
    <row r="167" spans="5:5">
      <c r="E167" s="368"/>
    </row>
    <row r="168" spans="5:5">
      <c r="E168" s="368"/>
    </row>
    <row r="169" spans="5:5">
      <c r="E169" s="368"/>
    </row>
    <row r="170" spans="5:5">
      <c r="E170" s="368"/>
    </row>
    <row r="171" spans="5:5">
      <c r="E171" s="368"/>
    </row>
    <row r="172" spans="5:5">
      <c r="E172" s="368"/>
    </row>
    <row r="173" spans="5:5">
      <c r="E173" s="368"/>
    </row>
    <row r="174" spans="5:5">
      <c r="E174" s="368"/>
    </row>
    <row r="175" spans="5:5">
      <c r="E175" s="368"/>
    </row>
    <row r="176" spans="5:5">
      <c r="E176" s="368"/>
    </row>
    <row r="177" spans="5:5">
      <c r="E177" s="368"/>
    </row>
    <row r="178" spans="5:5">
      <c r="E178" s="368"/>
    </row>
    <row r="179" spans="5:5">
      <c r="E179" s="368"/>
    </row>
    <row r="180" spans="5:5">
      <c r="E180" s="368"/>
    </row>
    <row r="181" spans="5:5">
      <c r="E181" s="368"/>
    </row>
    <row r="182" spans="5:5">
      <c r="E182" s="368"/>
    </row>
    <row r="183" spans="5:5">
      <c r="E183" s="368"/>
    </row>
    <row r="184" spans="5:5">
      <c r="E184" s="368"/>
    </row>
    <row r="185" spans="5:5">
      <c r="E185" s="368"/>
    </row>
    <row r="186" spans="5:5">
      <c r="E186" s="368"/>
    </row>
    <row r="187" spans="5:5">
      <c r="E187" s="368"/>
    </row>
    <row r="188" spans="5:5">
      <c r="E188" s="368"/>
    </row>
    <row r="189" spans="5:5">
      <c r="E189" s="368"/>
    </row>
    <row r="190" spans="5:5">
      <c r="E190" s="368"/>
    </row>
    <row r="191" spans="5:5">
      <c r="E191" s="368"/>
    </row>
    <row r="192" spans="5:5">
      <c r="E192" s="368"/>
    </row>
    <row r="193" spans="5:5">
      <c r="E193" s="368"/>
    </row>
    <row r="194" spans="5:5">
      <c r="E194" s="368"/>
    </row>
    <row r="195" spans="5:5">
      <c r="E195" s="368"/>
    </row>
    <row r="196" spans="5:5">
      <c r="E196" s="368"/>
    </row>
    <row r="197" spans="5:5">
      <c r="E197" s="368"/>
    </row>
    <row r="198" spans="5:5">
      <c r="E198" s="368"/>
    </row>
    <row r="199" spans="5:5">
      <c r="E199" s="368"/>
    </row>
    <row r="200" spans="5:5">
      <c r="E200" s="368"/>
    </row>
    <row r="201" spans="5:5">
      <c r="E201" s="368"/>
    </row>
    <row r="202" spans="5:5">
      <c r="E202" s="368"/>
    </row>
    <row r="203" spans="5:5">
      <c r="E203" s="368"/>
    </row>
    <row r="204" spans="5:5">
      <c r="E204" s="368"/>
    </row>
    <row r="205" spans="5:5">
      <c r="E205" s="368"/>
    </row>
    <row r="206" spans="5:5">
      <c r="E206" s="368"/>
    </row>
    <row r="207" spans="5:5">
      <c r="E207" s="368"/>
    </row>
    <row r="208" spans="5:5">
      <c r="E208" s="368"/>
    </row>
    <row r="209" spans="5:5">
      <c r="E209" s="368"/>
    </row>
    <row r="210" spans="5:5">
      <c r="E210" s="368"/>
    </row>
    <row r="211" spans="5:5">
      <c r="E211" s="368"/>
    </row>
    <row r="212" spans="5:5">
      <c r="E212" s="368"/>
    </row>
    <row r="213" spans="5:5">
      <c r="E213" s="368"/>
    </row>
    <row r="214" spans="5:5">
      <c r="E214" s="368"/>
    </row>
    <row r="215" spans="5:5">
      <c r="E215" s="368"/>
    </row>
    <row r="216" spans="5:5">
      <c r="E216" s="368"/>
    </row>
    <row r="217" spans="5:5">
      <c r="E217" s="368"/>
    </row>
    <row r="218" spans="5:5">
      <c r="E218" s="368"/>
    </row>
    <row r="219" spans="5:5">
      <c r="E219" s="368"/>
    </row>
    <row r="220" spans="5:5">
      <c r="E220" s="368"/>
    </row>
    <row r="221" spans="5:5">
      <c r="E221" s="368"/>
    </row>
    <row r="222" spans="5:5">
      <c r="E222" s="368"/>
    </row>
    <row r="223" spans="5:5">
      <c r="E223" s="368"/>
    </row>
    <row r="224" spans="5:5">
      <c r="E224" s="368"/>
    </row>
    <row r="225" spans="5:5">
      <c r="E225" s="368"/>
    </row>
    <row r="226" spans="5:5">
      <c r="E226" s="368"/>
    </row>
    <row r="227" spans="5:5">
      <c r="E227" s="368"/>
    </row>
    <row r="228" spans="5:5">
      <c r="E228" s="368"/>
    </row>
    <row r="229" spans="5:5">
      <c r="E229" s="368"/>
    </row>
    <row r="230" spans="5:5">
      <c r="E230" s="368"/>
    </row>
    <row r="231" spans="5:5">
      <c r="E231" s="368"/>
    </row>
    <row r="232" spans="5:5">
      <c r="E232" s="368"/>
    </row>
    <row r="233" spans="5:5">
      <c r="E233" s="368"/>
    </row>
    <row r="234" spans="5:5">
      <c r="E234" s="368"/>
    </row>
    <row r="235" spans="5:5">
      <c r="E235" s="368"/>
    </row>
    <row r="236" spans="5:5">
      <c r="E236" s="368"/>
    </row>
    <row r="237" spans="5:5">
      <c r="E237" s="368"/>
    </row>
    <row r="238" spans="5:5">
      <c r="E238" s="368"/>
    </row>
    <row r="239" spans="5:5">
      <c r="E239" s="368"/>
    </row>
    <row r="240" spans="5:5">
      <c r="E240" s="368"/>
    </row>
    <row r="241" spans="5:5">
      <c r="E241" s="368"/>
    </row>
    <row r="242" spans="5:5">
      <c r="E242" s="368"/>
    </row>
    <row r="243" spans="5:5">
      <c r="E243" s="368"/>
    </row>
    <row r="244" spans="5:5">
      <c r="E244" s="368"/>
    </row>
    <row r="245" spans="5:5">
      <c r="E245" s="368"/>
    </row>
    <row r="246" spans="5:5">
      <c r="E246" s="368"/>
    </row>
    <row r="247" spans="5:5">
      <c r="E247" s="368"/>
    </row>
    <row r="248" spans="5:5">
      <c r="E248" s="368"/>
    </row>
    <row r="249" spans="5:5">
      <c r="E249" s="368"/>
    </row>
    <row r="250" spans="5:5">
      <c r="E250" s="368"/>
    </row>
    <row r="251" spans="5:5">
      <c r="E251" s="368"/>
    </row>
    <row r="252" spans="5:5">
      <c r="E252" s="368"/>
    </row>
    <row r="253" spans="5:5">
      <c r="E253" s="368"/>
    </row>
    <row r="254" spans="5:5">
      <c r="E254" s="368"/>
    </row>
    <row r="255" spans="5:5">
      <c r="E255" s="368"/>
    </row>
    <row r="256" spans="5:5">
      <c r="E256" s="368"/>
    </row>
    <row r="257" spans="5:5">
      <c r="E257" s="368"/>
    </row>
    <row r="258" spans="5:5">
      <c r="E258" s="368"/>
    </row>
    <row r="259" spans="5:5">
      <c r="E259" s="368"/>
    </row>
    <row r="260" spans="5:5">
      <c r="E260" s="368"/>
    </row>
    <row r="261" spans="5:5">
      <c r="E261" s="368"/>
    </row>
    <row r="262" spans="5:5">
      <c r="E262" s="368"/>
    </row>
    <row r="263" spans="5:5">
      <c r="E263" s="368"/>
    </row>
    <row r="264" spans="5:5">
      <c r="E264" s="368"/>
    </row>
    <row r="265" spans="5:5">
      <c r="E265" s="368"/>
    </row>
    <row r="266" spans="5:5">
      <c r="E266" s="368"/>
    </row>
    <row r="267" spans="5:5">
      <c r="E267" s="368"/>
    </row>
    <row r="268" spans="5:5">
      <c r="E268" s="368"/>
    </row>
    <row r="269" spans="5:5">
      <c r="E269" s="368"/>
    </row>
    <row r="270" spans="5:5">
      <c r="E270" s="368"/>
    </row>
    <row r="271" spans="5:5">
      <c r="E271" s="368"/>
    </row>
    <row r="272" spans="5:5">
      <c r="E272" s="368"/>
    </row>
    <row r="273" spans="5:5">
      <c r="E273" s="368"/>
    </row>
    <row r="274" spans="5:5">
      <c r="E274" s="368"/>
    </row>
    <row r="275" spans="5:5">
      <c r="E275" s="368"/>
    </row>
    <row r="276" spans="5:5">
      <c r="E276" s="368"/>
    </row>
    <row r="277" spans="5:5">
      <c r="E277" s="368"/>
    </row>
    <row r="278" spans="5:5">
      <c r="E278" s="368"/>
    </row>
    <row r="279" spans="5:5">
      <c r="E279" s="368"/>
    </row>
    <row r="280" spans="5:5">
      <c r="E280" s="368"/>
    </row>
    <row r="281" spans="5:5">
      <c r="E281" s="368"/>
    </row>
    <row r="282" spans="5:5">
      <c r="E282" s="368"/>
    </row>
    <row r="283" spans="5:5">
      <c r="E283" s="368"/>
    </row>
    <row r="284" spans="5:5">
      <c r="E284" s="368"/>
    </row>
    <row r="285" spans="5:5">
      <c r="E285" s="368"/>
    </row>
    <row r="286" spans="5:5">
      <c r="E286" s="368"/>
    </row>
    <row r="287" spans="5:5">
      <c r="E287" s="368"/>
    </row>
    <row r="288" spans="5:5">
      <c r="E288" s="368"/>
    </row>
    <row r="289" spans="5:5">
      <c r="E289" s="368"/>
    </row>
    <row r="290" spans="5:5">
      <c r="E290" s="368"/>
    </row>
    <row r="291" spans="5:5">
      <c r="E291" s="368"/>
    </row>
    <row r="292" spans="5:5">
      <c r="E292" s="368"/>
    </row>
    <row r="293" spans="5:5">
      <c r="E293" s="368"/>
    </row>
    <row r="294" spans="5:5">
      <c r="E294" s="368"/>
    </row>
    <row r="295" spans="5:5">
      <c r="E295" s="368"/>
    </row>
    <row r="296" spans="5:5">
      <c r="E296" s="368"/>
    </row>
    <row r="297" spans="5:5">
      <c r="E297" s="368"/>
    </row>
    <row r="298" spans="5:5">
      <c r="E298" s="368"/>
    </row>
    <row r="299" spans="5:5">
      <c r="E299" s="368"/>
    </row>
    <row r="300" spans="5:5">
      <c r="E300" s="368"/>
    </row>
    <row r="301" spans="5:5">
      <c r="E301" s="368"/>
    </row>
    <row r="302" spans="5:5">
      <c r="E302" s="368"/>
    </row>
    <row r="303" spans="5:5">
      <c r="E303" s="368"/>
    </row>
    <row r="304" spans="5:5">
      <c r="E304" s="368"/>
    </row>
    <row r="305" spans="5:5">
      <c r="E305" s="368"/>
    </row>
    <row r="306" spans="5:5">
      <c r="E306" s="368"/>
    </row>
    <row r="307" spans="5:5">
      <c r="E307" s="368"/>
    </row>
    <row r="308" spans="5:5">
      <c r="E308" s="368"/>
    </row>
    <row r="309" spans="5:5">
      <c r="E309" s="368"/>
    </row>
    <row r="310" spans="5:5">
      <c r="E310" s="368"/>
    </row>
    <row r="311" spans="5:5">
      <c r="E311" s="368"/>
    </row>
    <row r="312" spans="5:5">
      <c r="E312" s="368"/>
    </row>
    <row r="313" spans="5:5">
      <c r="E313" s="368"/>
    </row>
    <row r="314" spans="5:5">
      <c r="E314" s="368"/>
    </row>
    <row r="315" spans="5:5">
      <c r="E315" s="368"/>
    </row>
    <row r="316" spans="5:5">
      <c r="E316" s="368"/>
    </row>
    <row r="317" spans="5:5">
      <c r="E317" s="368"/>
    </row>
    <row r="318" spans="5:5">
      <c r="E318" s="368"/>
    </row>
    <row r="319" spans="5:5">
      <c r="E319" s="368"/>
    </row>
    <row r="320" spans="5:5">
      <c r="E320" s="368"/>
    </row>
    <row r="321" spans="5:5">
      <c r="E321" s="368"/>
    </row>
    <row r="322" spans="5:5">
      <c r="E322" s="368"/>
    </row>
    <row r="323" spans="5:5">
      <c r="E323" s="368"/>
    </row>
    <row r="324" spans="5:5">
      <c r="E324" s="368"/>
    </row>
    <row r="325" spans="5:5">
      <c r="E325" s="368"/>
    </row>
    <row r="326" spans="5:5">
      <c r="E326" s="368"/>
    </row>
    <row r="327" spans="5:5">
      <c r="E327" s="368"/>
    </row>
    <row r="328" spans="5:5">
      <c r="E328" s="368"/>
    </row>
    <row r="329" spans="5:5">
      <c r="E329" s="368"/>
    </row>
    <row r="330" spans="5:5">
      <c r="E330" s="368"/>
    </row>
    <row r="331" spans="5:5">
      <c r="E331" s="368"/>
    </row>
    <row r="332" spans="5:5">
      <c r="E332" s="368"/>
    </row>
    <row r="333" spans="5:5">
      <c r="E333" s="368"/>
    </row>
    <row r="334" spans="5:5">
      <c r="E334" s="368"/>
    </row>
    <row r="335" spans="5:5">
      <c r="E335" s="368"/>
    </row>
    <row r="336" spans="5:5">
      <c r="E336" s="368"/>
    </row>
    <row r="337" spans="5:5">
      <c r="E337" s="368"/>
    </row>
    <row r="338" spans="5:5">
      <c r="E338" s="368"/>
    </row>
    <row r="339" spans="5:5">
      <c r="E339" s="368"/>
    </row>
    <row r="340" spans="5:5">
      <c r="E340" s="368"/>
    </row>
    <row r="341" spans="5:5">
      <c r="E341" s="368"/>
    </row>
    <row r="342" spans="5:5">
      <c r="E342" s="368"/>
    </row>
    <row r="343" spans="5:5">
      <c r="E343" s="368"/>
    </row>
    <row r="344" spans="5:5">
      <c r="E344" s="368"/>
    </row>
    <row r="345" spans="5:5">
      <c r="E345" s="368"/>
    </row>
    <row r="346" spans="5:5">
      <c r="E346" s="368"/>
    </row>
    <row r="347" spans="5:5">
      <c r="E347" s="368"/>
    </row>
    <row r="348" spans="5:5">
      <c r="E348" s="368"/>
    </row>
    <row r="349" spans="5:5">
      <c r="E349" s="368"/>
    </row>
    <row r="350" spans="5:5">
      <c r="E350" s="368"/>
    </row>
    <row r="351" spans="5:5">
      <c r="E351" s="368"/>
    </row>
    <row r="352" spans="5:5">
      <c r="E352" s="368"/>
    </row>
    <row r="353" spans="5:5">
      <c r="E353" s="368"/>
    </row>
    <row r="354" spans="5:5">
      <c r="E354" s="368"/>
    </row>
    <row r="355" spans="5:5">
      <c r="E355" s="368"/>
    </row>
    <row r="356" spans="5:5">
      <c r="E356" s="368"/>
    </row>
    <row r="357" spans="5:5">
      <c r="E357" s="368"/>
    </row>
    <row r="358" spans="5:5">
      <c r="E358" s="368"/>
    </row>
    <row r="359" spans="5:5">
      <c r="E359" s="368"/>
    </row>
    <row r="360" spans="5:5">
      <c r="E360" s="368"/>
    </row>
    <row r="361" spans="5:5">
      <c r="E361" s="368"/>
    </row>
    <row r="362" spans="5:5">
      <c r="E362" s="368"/>
    </row>
    <row r="363" spans="5:5">
      <c r="E363" s="368"/>
    </row>
    <row r="364" spans="5:5">
      <c r="E364" s="368"/>
    </row>
    <row r="365" spans="5:5">
      <c r="E365" s="368"/>
    </row>
    <row r="366" spans="5:5">
      <c r="E366" s="368"/>
    </row>
    <row r="367" spans="5:5">
      <c r="E367" s="368"/>
    </row>
    <row r="368" spans="5:5">
      <c r="E368" s="368"/>
    </row>
    <row r="369" spans="5:5">
      <c r="E369" s="368"/>
    </row>
    <row r="370" spans="5:5">
      <c r="E370" s="368"/>
    </row>
    <row r="371" spans="5:5">
      <c r="E371" s="368"/>
    </row>
    <row r="372" spans="5:5">
      <c r="E372" s="368"/>
    </row>
    <row r="373" spans="5:5">
      <c r="E373" s="368"/>
    </row>
    <row r="374" spans="5:5">
      <c r="E374" s="368"/>
    </row>
    <row r="375" spans="5:5">
      <c r="E375" s="368"/>
    </row>
    <row r="376" spans="5:5">
      <c r="E376" s="368"/>
    </row>
    <row r="377" spans="5:5">
      <c r="E377" s="368"/>
    </row>
    <row r="378" spans="5:5">
      <c r="E378" s="368"/>
    </row>
    <row r="379" spans="5:5">
      <c r="E379" s="368"/>
    </row>
    <row r="380" spans="5:5">
      <c r="E380" s="368"/>
    </row>
    <row r="381" spans="5:5">
      <c r="E381" s="368"/>
    </row>
    <row r="382" spans="5:5">
      <c r="E382" s="368"/>
    </row>
    <row r="383" spans="5:5">
      <c r="E383" s="368"/>
    </row>
    <row r="384" spans="5:5">
      <c r="E384" s="368"/>
    </row>
    <row r="385" spans="5:5">
      <c r="E385" s="368"/>
    </row>
    <row r="386" spans="5:5">
      <c r="E386" s="368"/>
    </row>
    <row r="387" spans="5:5">
      <c r="E387" s="368"/>
    </row>
    <row r="388" spans="5:5">
      <c r="E388" s="368"/>
    </row>
    <row r="389" spans="5:5">
      <c r="E389" s="368"/>
    </row>
    <row r="390" spans="5:5">
      <c r="E390" s="368"/>
    </row>
    <row r="391" spans="5:5">
      <c r="E391" s="368"/>
    </row>
    <row r="392" spans="5:5">
      <c r="E392" s="368"/>
    </row>
    <row r="393" spans="5:5">
      <c r="E393" s="368"/>
    </row>
    <row r="394" spans="5:5">
      <c r="E394" s="368"/>
    </row>
    <row r="395" spans="5:5">
      <c r="E395" s="368"/>
    </row>
    <row r="396" spans="5:5">
      <c r="E396" s="368"/>
    </row>
    <row r="397" spans="5:5">
      <c r="E397" s="368"/>
    </row>
    <row r="398" spans="5:5">
      <c r="E398" s="368"/>
    </row>
    <row r="399" spans="5:5">
      <c r="E399" s="368"/>
    </row>
    <row r="400" spans="5:5">
      <c r="E400" s="368"/>
    </row>
    <row r="401" spans="5:5">
      <c r="E401" s="368"/>
    </row>
    <row r="402" spans="5:5">
      <c r="E402" s="368"/>
    </row>
    <row r="403" spans="5:5">
      <c r="E403" s="368"/>
    </row>
    <row r="404" spans="5:5">
      <c r="E404" s="368"/>
    </row>
    <row r="405" spans="5:5">
      <c r="E405" s="368"/>
    </row>
    <row r="406" spans="5:5">
      <c r="E406" s="368"/>
    </row>
    <row r="407" spans="5:5">
      <c r="E407" s="368"/>
    </row>
    <row r="408" spans="5:5">
      <c r="E408" s="368"/>
    </row>
    <row r="409" spans="5:5">
      <c r="E409" s="368"/>
    </row>
    <row r="410" spans="5:5">
      <c r="E410" s="368"/>
    </row>
    <row r="411" spans="5:5">
      <c r="E411" s="368"/>
    </row>
    <row r="412" spans="5:5">
      <c r="E412" s="368"/>
    </row>
    <row r="413" spans="5:5">
      <c r="E413" s="368"/>
    </row>
    <row r="414" spans="5:5">
      <c r="E414" s="368"/>
    </row>
    <row r="415" spans="5:5">
      <c r="E415" s="368"/>
    </row>
    <row r="416" spans="5:5">
      <c r="E416" s="368"/>
    </row>
    <row r="417" spans="5:5">
      <c r="E417" s="368"/>
    </row>
    <row r="418" spans="5:5">
      <c r="E418" s="368"/>
    </row>
    <row r="419" spans="5:5">
      <c r="E419" s="368"/>
    </row>
    <row r="420" spans="5:5">
      <c r="E420" s="368"/>
    </row>
    <row r="421" spans="5:5">
      <c r="E421" s="368"/>
    </row>
    <row r="422" spans="5:5">
      <c r="E422" s="368"/>
    </row>
    <row r="423" spans="5:5">
      <c r="E423" s="368"/>
    </row>
    <row r="424" spans="5:5">
      <c r="E424" s="368"/>
    </row>
    <row r="425" spans="5:5">
      <c r="E425" s="368"/>
    </row>
    <row r="426" spans="5:5">
      <c r="E426" s="368"/>
    </row>
    <row r="427" spans="5:5">
      <c r="E427" s="368"/>
    </row>
    <row r="428" spans="5:5">
      <c r="E428" s="368"/>
    </row>
    <row r="429" spans="5:5">
      <c r="E429" s="368"/>
    </row>
    <row r="430" spans="5:5">
      <c r="E430" s="368"/>
    </row>
    <row r="431" spans="5:5">
      <c r="E431" s="368"/>
    </row>
    <row r="432" spans="5:5">
      <c r="E432" s="368"/>
    </row>
    <row r="433" spans="5:5">
      <c r="E433" s="368"/>
    </row>
    <row r="434" spans="5:5">
      <c r="E434" s="368"/>
    </row>
    <row r="435" spans="5:5">
      <c r="E435" s="368"/>
    </row>
    <row r="436" spans="5:5">
      <c r="E436" s="368"/>
    </row>
    <row r="437" spans="5:5">
      <c r="E437" s="368"/>
    </row>
    <row r="438" spans="5:5">
      <c r="E438" s="368"/>
    </row>
    <row r="439" spans="5:5">
      <c r="E439" s="368"/>
    </row>
    <row r="440" spans="5:5">
      <c r="E440" s="368"/>
    </row>
    <row r="441" spans="5:5">
      <c r="E441" s="368"/>
    </row>
    <row r="442" spans="5:5">
      <c r="E442" s="368"/>
    </row>
    <row r="443" spans="5:5">
      <c r="E443" s="368"/>
    </row>
    <row r="444" spans="5:5">
      <c r="E444" s="368"/>
    </row>
    <row r="445" spans="5:5">
      <c r="E445" s="368"/>
    </row>
    <row r="446" spans="5:5">
      <c r="E446" s="368"/>
    </row>
    <row r="447" spans="5:5">
      <c r="E447" s="368"/>
    </row>
    <row r="448" spans="5:5">
      <c r="E448" s="368"/>
    </row>
    <row r="449" spans="5:5">
      <c r="E449" s="368"/>
    </row>
    <row r="450" spans="5:5">
      <c r="E450" s="368"/>
    </row>
    <row r="451" spans="5:5">
      <c r="E451" s="368"/>
    </row>
    <row r="452" spans="5:5">
      <c r="E452" s="368"/>
    </row>
    <row r="453" spans="5:5">
      <c r="E453" s="368"/>
    </row>
    <row r="454" spans="5:5">
      <c r="E454" s="368"/>
    </row>
    <row r="455" spans="5:5">
      <c r="E455" s="368"/>
    </row>
    <row r="456" spans="5:5">
      <c r="E456" s="368"/>
    </row>
    <row r="457" spans="5:5">
      <c r="E457" s="368"/>
    </row>
    <row r="458" spans="5:5">
      <c r="E458" s="368"/>
    </row>
    <row r="459" spans="5:5">
      <c r="E459" s="368"/>
    </row>
    <row r="460" spans="5:5">
      <c r="E460" s="368"/>
    </row>
    <row r="461" spans="5:5">
      <c r="E461" s="368"/>
    </row>
    <row r="462" spans="5:5">
      <c r="E462" s="368"/>
    </row>
    <row r="463" spans="5:5">
      <c r="E463" s="368"/>
    </row>
    <row r="464" spans="5:5">
      <c r="E464" s="368"/>
    </row>
    <row r="465" spans="5:5">
      <c r="E465" s="368"/>
    </row>
    <row r="466" spans="5:5">
      <c r="E466" s="368"/>
    </row>
    <row r="467" spans="5:5">
      <c r="E467" s="368"/>
    </row>
    <row r="468" spans="5:5">
      <c r="E468" s="368"/>
    </row>
    <row r="469" spans="5:5">
      <c r="E469" s="368"/>
    </row>
    <row r="470" spans="5:5">
      <c r="E470" s="368"/>
    </row>
    <row r="471" spans="5:5">
      <c r="E471" s="368"/>
    </row>
    <row r="472" spans="5:5">
      <c r="E472" s="368"/>
    </row>
    <row r="473" spans="5:5">
      <c r="E473" s="368"/>
    </row>
    <row r="474" spans="5:5">
      <c r="E474" s="368"/>
    </row>
    <row r="475" spans="5:5">
      <c r="E475" s="368"/>
    </row>
    <row r="476" spans="5:5">
      <c r="E476" s="368"/>
    </row>
    <row r="477" spans="5:5">
      <c r="E477" s="368"/>
    </row>
    <row r="478" spans="5:5">
      <c r="E478" s="368"/>
    </row>
    <row r="479" spans="5:5">
      <c r="E479" s="368"/>
    </row>
    <row r="480" spans="5:5">
      <c r="E480" s="368"/>
    </row>
    <row r="481" spans="5:5">
      <c r="E481" s="368"/>
    </row>
    <row r="482" spans="5:5">
      <c r="E482" s="368"/>
    </row>
    <row r="483" spans="5:5">
      <c r="E483" s="368"/>
    </row>
    <row r="484" spans="5:5">
      <c r="E484" s="368"/>
    </row>
    <row r="485" spans="5:5">
      <c r="E485" s="368"/>
    </row>
    <row r="486" spans="5:5">
      <c r="E486" s="368"/>
    </row>
    <row r="487" spans="5:5">
      <c r="E487" s="368"/>
    </row>
    <row r="488" spans="5:5">
      <c r="E488" s="368"/>
    </row>
    <row r="489" spans="5:5">
      <c r="E489" s="368"/>
    </row>
    <row r="490" spans="5:5">
      <c r="E490" s="368"/>
    </row>
    <row r="491" spans="5:5">
      <c r="E491" s="368"/>
    </row>
    <row r="492" spans="5:5">
      <c r="E492" s="368"/>
    </row>
    <row r="493" spans="5:5">
      <c r="E493" s="368"/>
    </row>
    <row r="494" spans="5:5">
      <c r="E494" s="368"/>
    </row>
    <row r="495" spans="5:5">
      <c r="E495" s="368"/>
    </row>
    <row r="496" spans="5:5">
      <c r="E496" s="368"/>
    </row>
    <row r="497" spans="5:5">
      <c r="E497" s="368"/>
    </row>
    <row r="498" spans="5:5">
      <c r="E498" s="368"/>
    </row>
    <row r="499" spans="5:5">
      <c r="E499" s="368"/>
    </row>
    <row r="500" spans="5:5">
      <c r="E500" s="368"/>
    </row>
    <row r="501" spans="5:5">
      <c r="E501" s="368"/>
    </row>
    <row r="502" spans="5:5">
      <c r="E502" s="368"/>
    </row>
    <row r="503" spans="5:5">
      <c r="E503" s="368"/>
    </row>
    <row r="504" spans="5:5">
      <c r="E504" s="368"/>
    </row>
    <row r="505" spans="5:5">
      <c r="E505" s="368"/>
    </row>
    <row r="506" spans="5:5">
      <c r="E506" s="368"/>
    </row>
    <row r="507" spans="5:5">
      <c r="E507" s="368"/>
    </row>
    <row r="508" spans="5:5">
      <c r="E508" s="368"/>
    </row>
    <row r="509" spans="5:5">
      <c r="E509" s="368"/>
    </row>
    <row r="510" spans="5:5">
      <c r="E510" s="368"/>
    </row>
    <row r="511" spans="5:5">
      <c r="E511" s="368"/>
    </row>
    <row r="512" spans="5:5">
      <c r="E512" s="368"/>
    </row>
    <row r="513" spans="5:5">
      <c r="E513" s="368"/>
    </row>
    <row r="514" spans="5:5">
      <c r="E514" s="368"/>
    </row>
    <row r="515" spans="5:5">
      <c r="E515" s="368"/>
    </row>
    <row r="516" spans="5:5">
      <c r="E516" s="368"/>
    </row>
    <row r="517" spans="5:5">
      <c r="E517" s="368"/>
    </row>
    <row r="518" spans="5:5">
      <c r="E518" s="368"/>
    </row>
    <row r="519" spans="5:5">
      <c r="E519" s="368"/>
    </row>
    <row r="520" spans="5:5">
      <c r="E520" s="368"/>
    </row>
    <row r="521" spans="5:5">
      <c r="E521" s="368"/>
    </row>
    <row r="522" spans="5:5">
      <c r="E522" s="368"/>
    </row>
    <row r="523" spans="5:5">
      <c r="E523" s="368"/>
    </row>
    <row r="524" spans="5:5">
      <c r="E524" s="368"/>
    </row>
    <row r="525" spans="5:5">
      <c r="E525" s="368"/>
    </row>
    <row r="526" spans="5:5">
      <c r="E526" s="368"/>
    </row>
    <row r="527" spans="5:5">
      <c r="E527" s="368"/>
    </row>
    <row r="528" spans="5:5">
      <c r="E528" s="368"/>
    </row>
    <row r="529" spans="5:5">
      <c r="E529" s="368"/>
    </row>
    <row r="530" spans="5:5">
      <c r="E530" s="368"/>
    </row>
    <row r="531" spans="5:5">
      <c r="E531" s="368"/>
    </row>
    <row r="532" spans="5:5">
      <c r="E532" s="368"/>
    </row>
    <row r="533" spans="5:5">
      <c r="E533" s="368"/>
    </row>
    <row r="534" spans="5:5">
      <c r="E534" s="368"/>
    </row>
    <row r="535" spans="5:5">
      <c r="E535" s="368"/>
    </row>
    <row r="536" spans="5:5">
      <c r="E536" s="368"/>
    </row>
    <row r="537" spans="5:5">
      <c r="E537" s="368"/>
    </row>
    <row r="538" spans="5:5">
      <c r="E538" s="368"/>
    </row>
    <row r="539" spans="5:5">
      <c r="E539" s="368"/>
    </row>
    <row r="540" spans="5:5">
      <c r="E540" s="368"/>
    </row>
    <row r="541" spans="5:5">
      <c r="E541" s="368"/>
    </row>
    <row r="542" spans="5:5">
      <c r="E542" s="368"/>
    </row>
    <row r="543" spans="5:5">
      <c r="E543" s="368"/>
    </row>
    <row r="544" spans="5:5">
      <c r="E544" s="368"/>
    </row>
    <row r="545" spans="5:5">
      <c r="E545" s="368"/>
    </row>
    <row r="546" spans="5:5">
      <c r="E546" s="368"/>
    </row>
    <row r="547" spans="5:5">
      <c r="E547" s="368"/>
    </row>
    <row r="548" spans="5:5">
      <c r="E548" s="368"/>
    </row>
    <row r="549" spans="5:5">
      <c r="E549" s="368"/>
    </row>
    <row r="550" spans="5:5">
      <c r="E550" s="368"/>
    </row>
    <row r="551" spans="5:5">
      <c r="E551" s="368"/>
    </row>
    <row r="552" spans="5:5">
      <c r="E552" s="368"/>
    </row>
    <row r="553" spans="5:5">
      <c r="E553" s="368"/>
    </row>
    <row r="554" spans="5:5">
      <c r="E554" s="368"/>
    </row>
    <row r="555" spans="5:5">
      <c r="E555" s="368"/>
    </row>
    <row r="556" spans="5:5">
      <c r="E556" s="368"/>
    </row>
    <row r="557" spans="5:5">
      <c r="E557" s="368"/>
    </row>
    <row r="558" spans="5:5">
      <c r="E558" s="368"/>
    </row>
    <row r="559" spans="5:5">
      <c r="E559" s="368"/>
    </row>
    <row r="560" spans="5:5">
      <c r="E560" s="368"/>
    </row>
    <row r="561" spans="5:5">
      <c r="E561" s="368"/>
    </row>
    <row r="562" spans="5:5">
      <c r="E562" s="368"/>
    </row>
    <row r="563" spans="5:5">
      <c r="E563" s="368"/>
    </row>
    <row r="564" spans="5:5">
      <c r="E564" s="368"/>
    </row>
    <row r="565" spans="5:5">
      <c r="E565" s="368"/>
    </row>
    <row r="566" spans="5:5">
      <c r="E566" s="368"/>
    </row>
    <row r="567" spans="5:5">
      <c r="E567" s="368"/>
    </row>
    <row r="568" spans="5:5">
      <c r="E568" s="368"/>
    </row>
    <row r="569" spans="5:5">
      <c r="E569" s="368"/>
    </row>
    <row r="570" spans="5:5">
      <c r="E570" s="368"/>
    </row>
    <row r="571" spans="5:5">
      <c r="E571" s="368"/>
    </row>
    <row r="572" spans="5:5">
      <c r="E572" s="368"/>
    </row>
    <row r="573" spans="5:5">
      <c r="E573" s="368"/>
    </row>
    <row r="574" spans="5:5">
      <c r="E574" s="368"/>
    </row>
    <row r="575" spans="5:5">
      <c r="E575" s="368"/>
    </row>
    <row r="576" spans="5:5">
      <c r="E576" s="368"/>
    </row>
    <row r="577" spans="5:5">
      <c r="E577" s="368"/>
    </row>
    <row r="578" spans="5:5">
      <c r="E578" s="368"/>
    </row>
    <row r="579" spans="5:5">
      <c r="E579" s="368"/>
    </row>
    <row r="580" spans="5:5">
      <c r="E580" s="368"/>
    </row>
    <row r="581" spans="5:5">
      <c r="E581" s="368"/>
    </row>
    <row r="582" spans="5:5">
      <c r="E582" s="368"/>
    </row>
    <row r="583" spans="5:5">
      <c r="E583" s="368"/>
    </row>
    <row r="584" spans="5:5">
      <c r="E584" s="368"/>
    </row>
    <row r="585" spans="5:5">
      <c r="E585" s="368"/>
    </row>
    <row r="586" spans="5:5">
      <c r="E586" s="368"/>
    </row>
    <row r="587" spans="5:5">
      <c r="E587" s="368"/>
    </row>
    <row r="588" spans="5:5">
      <c r="E588" s="368"/>
    </row>
    <row r="589" spans="5:5">
      <c r="E589" s="368"/>
    </row>
    <row r="590" spans="5:5">
      <c r="E590" s="368"/>
    </row>
    <row r="591" spans="5:5">
      <c r="E591" s="368"/>
    </row>
    <row r="592" spans="5:5">
      <c r="E592" s="368"/>
    </row>
    <row r="593" spans="5:5">
      <c r="E593" s="368"/>
    </row>
    <row r="594" spans="5:5">
      <c r="E594" s="368"/>
    </row>
    <row r="595" spans="5:5">
      <c r="E595" s="368"/>
    </row>
    <row r="596" spans="5:5">
      <c r="E596" s="368"/>
    </row>
    <row r="597" spans="5:5">
      <c r="E597" s="368"/>
    </row>
    <row r="598" spans="5:5">
      <c r="E598" s="368"/>
    </row>
    <row r="599" spans="5:5">
      <c r="E599" s="368"/>
    </row>
    <row r="600" spans="5:5">
      <c r="E600" s="368"/>
    </row>
    <row r="601" spans="5:5">
      <c r="E601" s="368"/>
    </row>
    <row r="602" spans="5:5">
      <c r="E602" s="368"/>
    </row>
    <row r="603" spans="5:5">
      <c r="E603" s="368"/>
    </row>
    <row r="604" spans="5:5">
      <c r="E604" s="368"/>
    </row>
    <row r="605" spans="5:5">
      <c r="E605" s="368"/>
    </row>
    <row r="606" spans="5:5">
      <c r="E606" s="368"/>
    </row>
    <row r="607" spans="5:5">
      <c r="E607" s="368"/>
    </row>
    <row r="608" spans="5:5">
      <c r="E608" s="368"/>
    </row>
    <row r="609" spans="5:5">
      <c r="E609" s="368"/>
    </row>
    <row r="610" spans="5:5">
      <c r="E610" s="368"/>
    </row>
    <row r="611" spans="5:5">
      <c r="E611" s="368"/>
    </row>
    <row r="612" spans="5:5">
      <c r="E612" s="368"/>
    </row>
    <row r="613" spans="5:5">
      <c r="E613" s="368"/>
    </row>
    <row r="614" spans="5:5">
      <c r="E614" s="368"/>
    </row>
    <row r="615" spans="5:5">
      <c r="E615" s="368"/>
    </row>
    <row r="616" spans="5:5">
      <c r="E616" s="368"/>
    </row>
    <row r="617" spans="5:5">
      <c r="E617" s="368"/>
    </row>
    <row r="618" spans="5:5">
      <c r="E618" s="368"/>
    </row>
    <row r="619" spans="5:5">
      <c r="E619" s="368"/>
    </row>
    <row r="620" spans="5:5">
      <c r="E620" s="368"/>
    </row>
    <row r="621" spans="5:5">
      <c r="E621" s="368"/>
    </row>
    <row r="622" spans="5:5">
      <c r="E622" s="368"/>
    </row>
    <row r="623" spans="5:5">
      <c r="E623" s="368"/>
    </row>
    <row r="624" spans="5:5">
      <c r="E624" s="368"/>
    </row>
    <row r="625" spans="5:5">
      <c r="E625" s="368"/>
    </row>
    <row r="626" spans="5:5">
      <c r="E626" s="368"/>
    </row>
    <row r="627" spans="5:5">
      <c r="E627" s="368"/>
    </row>
    <row r="628" spans="5:5">
      <c r="E628" s="368"/>
    </row>
    <row r="629" spans="5:5">
      <c r="E629" s="368"/>
    </row>
    <row r="630" spans="5:5">
      <c r="E630" s="368"/>
    </row>
    <row r="631" spans="5:5">
      <c r="E631" s="368"/>
    </row>
    <row r="632" spans="5:5">
      <c r="E632" s="368"/>
    </row>
    <row r="633" spans="5:5">
      <c r="E633" s="368"/>
    </row>
    <row r="634" spans="5:5">
      <c r="E634" s="368"/>
    </row>
    <row r="635" spans="5:5">
      <c r="E635" s="368"/>
    </row>
    <row r="636" spans="5:5">
      <c r="E636" s="368"/>
    </row>
    <row r="637" spans="5:5">
      <c r="E637" s="368"/>
    </row>
    <row r="638" spans="5:5">
      <c r="E638" s="368"/>
    </row>
    <row r="639" spans="5:5">
      <c r="E639" s="368"/>
    </row>
    <row r="640" spans="5:5">
      <c r="E640" s="368"/>
    </row>
    <row r="641" spans="5:5">
      <c r="E641" s="368"/>
    </row>
    <row r="642" spans="5:5">
      <c r="E642" s="368"/>
    </row>
    <row r="643" spans="5:5">
      <c r="E643" s="368"/>
    </row>
    <row r="644" spans="5:5">
      <c r="E644" s="368"/>
    </row>
    <row r="645" spans="5:5">
      <c r="E645" s="368"/>
    </row>
    <row r="646" spans="5:5">
      <c r="E646" s="368"/>
    </row>
    <row r="647" spans="5:5">
      <c r="E647" s="368"/>
    </row>
    <row r="648" spans="5:5">
      <c r="E648" s="368"/>
    </row>
    <row r="649" spans="5:5">
      <c r="E649" s="368"/>
    </row>
    <row r="650" spans="5:5">
      <c r="E650" s="368"/>
    </row>
    <row r="651" spans="5:5">
      <c r="E651" s="368"/>
    </row>
    <row r="652" spans="5:5">
      <c r="E652" s="368"/>
    </row>
    <row r="653" spans="5:5">
      <c r="E653" s="368"/>
    </row>
    <row r="654" spans="5:5">
      <c r="E654" s="368"/>
    </row>
    <row r="655" spans="5:5">
      <c r="E655" s="368"/>
    </row>
    <row r="656" spans="5:5">
      <c r="E656" s="368"/>
    </row>
    <row r="657" spans="5:5">
      <c r="E657" s="368"/>
    </row>
    <row r="658" spans="5:5">
      <c r="E658" s="368"/>
    </row>
    <row r="659" spans="5:5">
      <c r="E659" s="368"/>
    </row>
    <row r="660" spans="5:5">
      <c r="E660" s="368"/>
    </row>
    <row r="661" spans="5:5">
      <c r="E661" s="368"/>
    </row>
    <row r="662" spans="5:5">
      <c r="E662" s="368"/>
    </row>
    <row r="663" spans="5:5">
      <c r="E663" s="368"/>
    </row>
    <row r="664" spans="5:5">
      <c r="E664" s="368"/>
    </row>
    <row r="665" spans="5:5">
      <c r="E665" s="368"/>
    </row>
    <row r="666" spans="5:5">
      <c r="E666" s="368"/>
    </row>
    <row r="667" spans="5:5">
      <c r="E667" s="368"/>
    </row>
    <row r="668" spans="5:5">
      <c r="E668" s="368"/>
    </row>
    <row r="669" spans="5:5">
      <c r="E669" s="368"/>
    </row>
    <row r="670" spans="5:5">
      <c r="E670" s="368"/>
    </row>
    <row r="671" spans="5:5">
      <c r="E671" s="368"/>
    </row>
    <row r="672" spans="5:5">
      <c r="E672" s="368"/>
    </row>
    <row r="673" spans="5:5">
      <c r="E673" s="368"/>
    </row>
    <row r="674" spans="5:5">
      <c r="E674" s="368"/>
    </row>
    <row r="675" spans="5:5">
      <c r="E675" s="368"/>
    </row>
    <row r="676" spans="5:5">
      <c r="E676" s="368"/>
    </row>
    <row r="677" spans="5:5">
      <c r="E677" s="368"/>
    </row>
    <row r="678" spans="5:5">
      <c r="E678" s="368"/>
    </row>
    <row r="679" spans="5:5">
      <c r="E679" s="368"/>
    </row>
    <row r="680" spans="5:5">
      <c r="E680" s="368"/>
    </row>
    <row r="681" spans="5:5">
      <c r="E681" s="368"/>
    </row>
    <row r="682" spans="5:5">
      <c r="E682" s="368"/>
    </row>
    <row r="683" spans="5:5">
      <c r="E683" s="368"/>
    </row>
    <row r="684" spans="5:5">
      <c r="E684" s="368"/>
    </row>
    <row r="685" spans="5:5">
      <c r="E685" s="368"/>
    </row>
    <row r="686" spans="5:5">
      <c r="E686" s="368"/>
    </row>
    <row r="687" spans="5:5">
      <c r="E687" s="368"/>
    </row>
    <row r="688" spans="5:5">
      <c r="E688" s="368"/>
    </row>
    <row r="689" spans="5:5">
      <c r="E689" s="368"/>
    </row>
    <row r="690" spans="5:5">
      <c r="E690" s="368"/>
    </row>
    <row r="691" spans="5:5">
      <c r="E691" s="368"/>
    </row>
    <row r="692" spans="5:5">
      <c r="E692" s="368"/>
    </row>
    <row r="693" spans="5:5">
      <c r="E693" s="368"/>
    </row>
    <row r="694" spans="5:5">
      <c r="E694" s="368"/>
    </row>
    <row r="695" spans="5:5">
      <c r="E695" s="368"/>
    </row>
    <row r="696" spans="5:5">
      <c r="E696" s="368"/>
    </row>
    <row r="697" spans="5:5">
      <c r="E697" s="368"/>
    </row>
    <row r="698" spans="5:5">
      <c r="E698" s="368"/>
    </row>
    <row r="699" spans="5:5">
      <c r="E699" s="368"/>
    </row>
    <row r="700" spans="5:5">
      <c r="E700" s="368"/>
    </row>
    <row r="701" spans="5:5">
      <c r="E701" s="368"/>
    </row>
    <row r="702" spans="5:5">
      <c r="E702" s="368"/>
    </row>
    <row r="703" spans="5:5">
      <c r="E703" s="368"/>
    </row>
    <row r="704" spans="5:5">
      <c r="E704" s="368"/>
    </row>
    <row r="705" spans="5:5">
      <c r="E705" s="368"/>
    </row>
    <row r="706" spans="5:5">
      <c r="E706" s="368"/>
    </row>
    <row r="707" spans="5:5">
      <c r="E707" s="368"/>
    </row>
    <row r="708" spans="5:5">
      <c r="E708" s="368"/>
    </row>
    <row r="709" spans="5:5">
      <c r="E709" s="368"/>
    </row>
    <row r="710" spans="5:5">
      <c r="E710" s="368"/>
    </row>
    <row r="711" spans="5:5">
      <c r="E711" s="368"/>
    </row>
    <row r="712" spans="5:5">
      <c r="E712" s="368"/>
    </row>
    <row r="713" spans="5:5">
      <c r="E713" s="368"/>
    </row>
    <row r="714" spans="5:5">
      <c r="E714" s="368"/>
    </row>
    <row r="715" spans="5:5">
      <c r="E715" s="368"/>
    </row>
    <row r="716" spans="5:5">
      <c r="E716" s="368"/>
    </row>
    <row r="717" spans="5:5">
      <c r="E717" s="368"/>
    </row>
    <row r="718" spans="5:5">
      <c r="E718" s="368"/>
    </row>
    <row r="719" spans="5:5">
      <c r="E719" s="368"/>
    </row>
    <row r="720" spans="5:5">
      <c r="E720" s="368"/>
    </row>
    <row r="721" spans="5:5">
      <c r="E721" s="368"/>
    </row>
    <row r="722" spans="5:5">
      <c r="E722" s="368"/>
    </row>
    <row r="723" spans="5:5">
      <c r="E723" s="368"/>
    </row>
    <row r="724" spans="5:5">
      <c r="E724" s="368"/>
    </row>
    <row r="725" spans="5:5">
      <c r="E725" s="368"/>
    </row>
    <row r="726" spans="5:5">
      <c r="E726" s="368"/>
    </row>
    <row r="727" spans="5:5">
      <c r="E727" s="368"/>
    </row>
    <row r="728" spans="5:5">
      <c r="E728" s="368"/>
    </row>
    <row r="729" spans="5:5">
      <c r="E729" s="368"/>
    </row>
    <row r="730" spans="5:5">
      <c r="E730" s="368"/>
    </row>
    <row r="731" spans="5:5">
      <c r="E731" s="368"/>
    </row>
    <row r="732" spans="5:5">
      <c r="E732" s="368"/>
    </row>
    <row r="733" spans="5:5">
      <c r="E733" s="368"/>
    </row>
    <row r="734" spans="5:5">
      <c r="E734" s="368"/>
    </row>
    <row r="735" spans="5:5">
      <c r="E735" s="368"/>
    </row>
    <row r="736" spans="5:5">
      <c r="E736" s="368"/>
    </row>
    <row r="737" spans="5:5">
      <c r="E737" s="368"/>
    </row>
    <row r="738" spans="5:5">
      <c r="E738" s="368"/>
    </row>
    <row r="739" spans="5:5">
      <c r="E739" s="368"/>
    </row>
    <row r="740" spans="5:5">
      <c r="E740" s="368"/>
    </row>
    <row r="741" spans="5:5">
      <c r="E741" s="368"/>
    </row>
    <row r="742" spans="5:5">
      <c r="E742" s="368"/>
    </row>
    <row r="743" spans="5:5">
      <c r="E743" s="368"/>
    </row>
    <row r="744" spans="5:5">
      <c r="E744" s="368"/>
    </row>
    <row r="745" spans="5:5">
      <c r="E745" s="368"/>
    </row>
    <row r="746" spans="5:5">
      <c r="E746" s="368"/>
    </row>
    <row r="747" spans="5:5">
      <c r="E747" s="368"/>
    </row>
    <row r="748" spans="5:5">
      <c r="E748" s="368"/>
    </row>
    <row r="749" spans="5:5">
      <c r="E749" s="368"/>
    </row>
    <row r="750" spans="5:5">
      <c r="E750" s="368"/>
    </row>
    <row r="751" spans="5:5">
      <c r="E751" s="368"/>
    </row>
    <row r="752" spans="5:5">
      <c r="E752" s="368"/>
    </row>
    <row r="753" spans="5:5">
      <c r="E753" s="368"/>
    </row>
    <row r="754" spans="5:5">
      <c r="E754" s="368"/>
    </row>
    <row r="755" spans="5:5">
      <c r="E755" s="368"/>
    </row>
    <row r="756" spans="5:5">
      <c r="E756" s="368"/>
    </row>
    <row r="757" spans="5:5">
      <c r="E757" s="368"/>
    </row>
    <row r="758" spans="5:5">
      <c r="E758" s="368"/>
    </row>
    <row r="759" spans="5:5">
      <c r="E759" s="368"/>
    </row>
    <row r="760" spans="5:5">
      <c r="E760" s="368"/>
    </row>
    <row r="761" spans="5:5">
      <c r="E761" s="368"/>
    </row>
    <row r="762" spans="5:5">
      <c r="E762" s="368"/>
    </row>
    <row r="763" spans="5:5">
      <c r="E763" s="368"/>
    </row>
    <row r="764" spans="5:5">
      <c r="E764" s="368"/>
    </row>
    <row r="765" spans="5:5">
      <c r="E765" s="368"/>
    </row>
    <row r="766" spans="5:5">
      <c r="E766" s="368"/>
    </row>
    <row r="767" spans="5:5">
      <c r="E767" s="368"/>
    </row>
    <row r="768" spans="5:5">
      <c r="E768" s="368"/>
    </row>
    <row r="769" spans="5:5">
      <c r="E769" s="368"/>
    </row>
    <row r="770" spans="5:5">
      <c r="E770" s="368"/>
    </row>
    <row r="771" spans="5:5">
      <c r="E771" s="368"/>
    </row>
    <row r="772" spans="5:5">
      <c r="E772" s="368"/>
    </row>
    <row r="773" spans="5:5">
      <c r="E773" s="368"/>
    </row>
    <row r="774" spans="5:5">
      <c r="E774" s="368"/>
    </row>
    <row r="775" spans="5:5">
      <c r="E775" s="368"/>
    </row>
    <row r="776" spans="5:5">
      <c r="E776" s="368"/>
    </row>
    <row r="777" spans="5:5">
      <c r="E777" s="368"/>
    </row>
    <row r="778" spans="5:5">
      <c r="E778" s="368"/>
    </row>
    <row r="779" spans="5:5">
      <c r="E779" s="368"/>
    </row>
    <row r="780" spans="5:5">
      <c r="E780" s="368"/>
    </row>
    <row r="781" spans="5:5">
      <c r="E781" s="368"/>
    </row>
    <row r="782" spans="5:5">
      <c r="E782" s="368"/>
    </row>
    <row r="783" spans="5:5">
      <c r="E783" s="368"/>
    </row>
    <row r="784" spans="5:5">
      <c r="E784" s="368"/>
    </row>
    <row r="785" spans="5:5">
      <c r="E785" s="368"/>
    </row>
    <row r="786" spans="5:5">
      <c r="E786" s="368"/>
    </row>
    <row r="787" spans="5:5">
      <c r="E787" s="368"/>
    </row>
    <row r="788" spans="5:5">
      <c r="E788" s="368"/>
    </row>
    <row r="789" spans="5:5">
      <c r="E789" s="368"/>
    </row>
    <row r="790" spans="5:5">
      <c r="E790" s="368"/>
    </row>
    <row r="791" spans="5:5">
      <c r="E791" s="368"/>
    </row>
    <row r="792" spans="5:5">
      <c r="E792" s="368"/>
    </row>
    <row r="793" spans="5:5">
      <c r="E793" s="368"/>
    </row>
    <row r="794" spans="5:5">
      <c r="E794" s="368"/>
    </row>
    <row r="795" spans="5:5">
      <c r="E795" s="368"/>
    </row>
    <row r="796" spans="5:5">
      <c r="E796" s="368"/>
    </row>
    <row r="797" spans="5:5">
      <c r="E797" s="368"/>
    </row>
    <row r="798" spans="5:5">
      <c r="E798" s="368"/>
    </row>
    <row r="799" spans="5:5">
      <c r="E799" s="368"/>
    </row>
    <row r="800" spans="5:5">
      <c r="E800" s="368"/>
    </row>
    <row r="801" spans="5:5">
      <c r="E801" s="368"/>
    </row>
    <row r="802" spans="5:5">
      <c r="E802" s="368"/>
    </row>
    <row r="803" spans="5:5">
      <c r="E803" s="368"/>
    </row>
    <row r="804" spans="5:5">
      <c r="E804" s="368"/>
    </row>
    <row r="805" spans="5:5">
      <c r="E805" s="368"/>
    </row>
    <row r="806" spans="5:5">
      <c r="E806" s="368"/>
    </row>
    <row r="807" spans="5:5">
      <c r="E807" s="368"/>
    </row>
    <row r="808" spans="5:5">
      <c r="E808" s="368"/>
    </row>
    <row r="809" spans="5:5">
      <c r="E809" s="368"/>
    </row>
    <row r="810" spans="5:5">
      <c r="E810" s="368"/>
    </row>
    <row r="811" spans="5:5">
      <c r="E811" s="368"/>
    </row>
    <row r="812" spans="5:5">
      <c r="E812" s="368"/>
    </row>
    <row r="813" spans="5:5">
      <c r="E813" s="368"/>
    </row>
    <row r="814" spans="5:5">
      <c r="E814" s="368"/>
    </row>
    <row r="815" spans="5:5">
      <c r="E815" s="368"/>
    </row>
    <row r="816" spans="5:5">
      <c r="E816" s="368"/>
    </row>
    <row r="817" spans="5:5">
      <c r="E817" s="368"/>
    </row>
    <row r="818" spans="5:5">
      <c r="E818" s="368"/>
    </row>
    <row r="819" spans="5:5">
      <c r="E819" s="368"/>
    </row>
    <row r="820" spans="5:5">
      <c r="E820" s="368"/>
    </row>
    <row r="821" spans="5:5">
      <c r="E821" s="368"/>
    </row>
    <row r="822" spans="5:5">
      <c r="E822" s="368"/>
    </row>
    <row r="823" spans="5:5">
      <c r="E823" s="368"/>
    </row>
    <row r="824" spans="5:5">
      <c r="E824" s="368"/>
    </row>
    <row r="825" spans="5:5">
      <c r="E825" s="368"/>
    </row>
    <row r="826" spans="5:5">
      <c r="E826" s="368"/>
    </row>
    <row r="827" spans="5:5">
      <c r="E827" s="368"/>
    </row>
    <row r="828" spans="5:5">
      <c r="E828" s="368"/>
    </row>
    <row r="829" spans="5:5">
      <c r="E829" s="368"/>
    </row>
    <row r="830" spans="5:5">
      <c r="E830" s="368"/>
    </row>
    <row r="831" spans="5:5">
      <c r="E831" s="368"/>
    </row>
    <row r="832" spans="5:5">
      <c r="E832" s="368"/>
    </row>
    <row r="833" spans="5:5">
      <c r="E833" s="368"/>
    </row>
    <row r="834" spans="5:5">
      <c r="E834" s="368"/>
    </row>
    <row r="835" spans="5:5">
      <c r="E835" s="368"/>
    </row>
    <row r="836" spans="5:5">
      <c r="E836" s="368"/>
    </row>
    <row r="837" spans="5:5">
      <c r="E837" s="368"/>
    </row>
    <row r="838" spans="5:5">
      <c r="E838" s="368"/>
    </row>
    <row r="839" spans="5:5">
      <c r="E839" s="368"/>
    </row>
    <row r="840" spans="5:5">
      <c r="E840" s="368"/>
    </row>
    <row r="841" spans="5:5">
      <c r="E841" s="368"/>
    </row>
    <row r="842" spans="5:5">
      <c r="E842" s="368"/>
    </row>
    <row r="843" spans="5:5">
      <c r="E843" s="368"/>
    </row>
    <row r="844" spans="5:5">
      <c r="E844" s="368"/>
    </row>
    <row r="845" spans="5:5">
      <c r="E845" s="368"/>
    </row>
    <row r="846" spans="5:5">
      <c r="E846" s="368"/>
    </row>
    <row r="847" spans="5:5">
      <c r="E847" s="368"/>
    </row>
    <row r="848" spans="5:5">
      <c r="E848" s="368"/>
    </row>
    <row r="849" spans="5:5">
      <c r="E849" s="368"/>
    </row>
    <row r="850" spans="5:5">
      <c r="E850" s="368"/>
    </row>
    <row r="851" spans="5:5">
      <c r="E851" s="368"/>
    </row>
    <row r="852" spans="5:5">
      <c r="E852" s="368"/>
    </row>
    <row r="853" spans="5:5">
      <c r="E853" s="368"/>
    </row>
    <row r="854" spans="5:5">
      <c r="E854" s="368"/>
    </row>
    <row r="855" spans="5:5">
      <c r="E855" s="368"/>
    </row>
    <row r="856" spans="5:5">
      <c r="E856" s="368"/>
    </row>
    <row r="857" spans="5:5">
      <c r="E857" s="368"/>
    </row>
    <row r="858" spans="5:5">
      <c r="E858" s="368"/>
    </row>
    <row r="859" spans="5:5">
      <c r="E859" s="368"/>
    </row>
    <row r="860" spans="5:5">
      <c r="E860" s="368"/>
    </row>
    <row r="861" spans="5:5">
      <c r="E861" s="368"/>
    </row>
    <row r="862" spans="5:5">
      <c r="E862" s="368"/>
    </row>
    <row r="863" spans="5:5">
      <c r="E863" s="368"/>
    </row>
    <row r="864" spans="5:5">
      <c r="E864" s="368"/>
    </row>
    <row r="865" spans="5:5">
      <c r="E865" s="368"/>
    </row>
    <row r="866" spans="5:5">
      <c r="E866" s="368"/>
    </row>
    <row r="867" spans="5:5">
      <c r="E867" s="368"/>
    </row>
    <row r="868" spans="5:5">
      <c r="E868" s="368"/>
    </row>
    <row r="869" spans="5:5">
      <c r="E869" s="368"/>
    </row>
    <row r="870" spans="5:5">
      <c r="E870" s="368"/>
    </row>
    <row r="871" spans="5:5">
      <c r="E871" s="368"/>
    </row>
    <row r="872" spans="5:5">
      <c r="E872" s="368"/>
    </row>
    <row r="873" spans="5:5">
      <c r="E873" s="368"/>
    </row>
    <row r="874" spans="5:5">
      <c r="E874" s="368"/>
    </row>
    <row r="875" spans="5:5">
      <c r="E875" s="368"/>
    </row>
    <row r="876" spans="5:5">
      <c r="E876" s="368"/>
    </row>
    <row r="877" spans="5:5">
      <c r="E877" s="368"/>
    </row>
    <row r="878" spans="5:5">
      <c r="E878" s="368"/>
    </row>
    <row r="879" spans="5:5">
      <c r="E879" s="368"/>
    </row>
    <row r="880" spans="5:5">
      <c r="E880" s="368"/>
    </row>
    <row r="881" spans="5:5">
      <c r="E881" s="368"/>
    </row>
    <row r="882" spans="5:5">
      <c r="E882" s="368"/>
    </row>
    <row r="883" spans="5:5">
      <c r="E883" s="368"/>
    </row>
    <row r="884" spans="5:5">
      <c r="E884" s="368"/>
    </row>
    <row r="885" spans="5:5">
      <c r="E885" s="368"/>
    </row>
    <row r="886" spans="5:5">
      <c r="E886" s="368"/>
    </row>
    <row r="887" spans="5:5">
      <c r="E887" s="368"/>
    </row>
    <row r="888" spans="5:5">
      <c r="E888" s="368"/>
    </row>
    <row r="889" spans="5:5">
      <c r="E889" s="368"/>
    </row>
    <row r="890" spans="5:5">
      <c r="E890" s="368"/>
    </row>
    <row r="891" spans="5:5">
      <c r="E891" s="368"/>
    </row>
    <row r="892" spans="5:5">
      <c r="E892" s="368"/>
    </row>
    <row r="893" spans="5:5">
      <c r="E893" s="368"/>
    </row>
    <row r="894" spans="5:5">
      <c r="E894" s="368"/>
    </row>
    <row r="895" spans="5:5">
      <c r="E895" s="368"/>
    </row>
    <row r="896" spans="5:5">
      <c r="E896" s="368"/>
    </row>
    <row r="897" spans="5:5">
      <c r="E897" s="368"/>
    </row>
    <row r="898" spans="5:5">
      <c r="E898" s="368"/>
    </row>
    <row r="899" spans="5:5">
      <c r="E899" s="368"/>
    </row>
    <row r="900" spans="5:5">
      <c r="E900" s="368"/>
    </row>
    <row r="901" spans="5:5">
      <c r="E901" s="368"/>
    </row>
    <row r="902" spans="5:5">
      <c r="E902" s="368"/>
    </row>
    <row r="903" spans="5:5">
      <c r="E903" s="368"/>
    </row>
    <row r="904" spans="5:5">
      <c r="E904" s="368"/>
    </row>
    <row r="905" spans="5:5">
      <c r="E905" s="368"/>
    </row>
    <row r="906" spans="5:5">
      <c r="E906" s="368"/>
    </row>
    <row r="907" spans="5:5">
      <c r="E907" s="368"/>
    </row>
    <row r="908" spans="5:5">
      <c r="E908" s="368"/>
    </row>
    <row r="909" spans="5:5">
      <c r="E909" s="368"/>
    </row>
    <row r="910" spans="5:5">
      <c r="E910" s="368"/>
    </row>
    <row r="911" spans="5:5">
      <c r="E911" s="368"/>
    </row>
    <row r="912" spans="5:5">
      <c r="E912" s="368"/>
    </row>
    <row r="913" spans="5:5">
      <c r="E913" s="368"/>
    </row>
    <row r="914" spans="5:5">
      <c r="E914" s="368"/>
    </row>
    <row r="915" spans="5:5">
      <c r="E915" s="368"/>
    </row>
    <row r="916" spans="5:5">
      <c r="E916" s="368"/>
    </row>
    <row r="917" spans="5:5">
      <c r="E917" s="368"/>
    </row>
    <row r="918" spans="5:5">
      <c r="E918" s="368"/>
    </row>
    <row r="919" spans="5:5">
      <c r="E919" s="368"/>
    </row>
    <row r="920" spans="5:5">
      <c r="E920" s="368"/>
    </row>
    <row r="921" spans="5:5">
      <c r="E921" s="368"/>
    </row>
    <row r="922" spans="5:5">
      <c r="E922" s="368"/>
    </row>
    <row r="923" spans="5:5">
      <c r="E923" s="368"/>
    </row>
    <row r="924" spans="5:5">
      <c r="E924" s="368"/>
    </row>
    <row r="925" spans="5:5">
      <c r="E925" s="368"/>
    </row>
    <row r="926" spans="5:5">
      <c r="E926" s="368"/>
    </row>
    <row r="927" spans="5:5">
      <c r="E927" s="368"/>
    </row>
    <row r="928" spans="5:5">
      <c r="E928" s="368"/>
    </row>
    <row r="929" spans="5:5">
      <c r="E929" s="368"/>
    </row>
    <row r="930" spans="5:5">
      <c r="E930" s="368"/>
    </row>
    <row r="931" spans="5:5">
      <c r="E931" s="368"/>
    </row>
    <row r="932" spans="5:5">
      <c r="E932" s="368"/>
    </row>
    <row r="933" spans="5:5">
      <c r="E933" s="368"/>
    </row>
    <row r="934" spans="5:5">
      <c r="E934" s="368"/>
    </row>
    <row r="935" spans="5:5">
      <c r="E935" s="368"/>
    </row>
    <row r="936" spans="5:5">
      <c r="E936" s="368"/>
    </row>
    <row r="937" spans="5:5">
      <c r="E937" s="368"/>
    </row>
    <row r="938" spans="5:5">
      <c r="E938" s="368"/>
    </row>
    <row r="939" spans="5:5">
      <c r="E939" s="368"/>
    </row>
    <row r="940" spans="5:5">
      <c r="E940" s="368"/>
    </row>
    <row r="941" spans="5:5">
      <c r="E941" s="368"/>
    </row>
    <row r="942" spans="5:5">
      <c r="E942" s="368"/>
    </row>
    <row r="943" spans="5:5">
      <c r="E943" s="368"/>
    </row>
    <row r="944" spans="5:5">
      <c r="E944" s="368"/>
    </row>
    <row r="945" spans="5:5">
      <c r="E945" s="368"/>
    </row>
    <row r="946" spans="5:5">
      <c r="E946" s="368"/>
    </row>
    <row r="947" spans="5:5">
      <c r="E947" s="368"/>
    </row>
    <row r="948" spans="5:5">
      <c r="E948" s="368"/>
    </row>
    <row r="949" spans="5:5">
      <c r="E949" s="368"/>
    </row>
    <row r="950" spans="5:5">
      <c r="E950" s="368"/>
    </row>
    <row r="951" spans="5:5">
      <c r="E951" s="368"/>
    </row>
    <row r="952" spans="5:5">
      <c r="E952" s="368"/>
    </row>
    <row r="953" spans="5:5">
      <c r="E953" s="368"/>
    </row>
    <row r="954" spans="5:5">
      <c r="E954" s="368"/>
    </row>
    <row r="955" spans="5:5">
      <c r="E955" s="368"/>
    </row>
    <row r="956" spans="5:5">
      <c r="E956" s="368"/>
    </row>
    <row r="957" spans="5:5">
      <c r="E957" s="368"/>
    </row>
    <row r="958" spans="5:5">
      <c r="E958" s="368"/>
    </row>
    <row r="959" spans="5:5">
      <c r="E959" s="368"/>
    </row>
    <row r="960" spans="5:5">
      <c r="E960" s="368"/>
    </row>
    <row r="961" spans="5:5">
      <c r="E961" s="368"/>
    </row>
    <row r="962" spans="5:5">
      <c r="E962" s="368"/>
    </row>
    <row r="963" spans="5:5">
      <c r="E963" s="368"/>
    </row>
    <row r="964" spans="5:5">
      <c r="E964" s="368"/>
    </row>
    <row r="965" spans="5:5">
      <c r="E965" s="368"/>
    </row>
    <row r="966" spans="5:5">
      <c r="E966" s="368"/>
    </row>
    <row r="967" spans="5:5">
      <c r="E967" s="368"/>
    </row>
    <row r="968" spans="5:5">
      <c r="E968" s="368"/>
    </row>
    <row r="969" spans="5:5">
      <c r="E969" s="368"/>
    </row>
    <row r="970" spans="5:5">
      <c r="E970" s="368"/>
    </row>
    <row r="971" spans="5:5">
      <c r="E971" s="368"/>
    </row>
    <row r="972" spans="5:5">
      <c r="E972" s="368"/>
    </row>
    <row r="973" spans="5:5">
      <c r="E973" s="368"/>
    </row>
    <row r="974" spans="5:5">
      <c r="E974" s="368"/>
    </row>
    <row r="975" spans="5:5">
      <c r="E975" s="368"/>
    </row>
    <row r="976" spans="5:5">
      <c r="E976" s="368"/>
    </row>
    <row r="977" spans="5:5">
      <c r="E977" s="368"/>
    </row>
    <row r="978" spans="5:5">
      <c r="E978" s="368"/>
    </row>
    <row r="979" spans="5:5">
      <c r="E979" s="368"/>
    </row>
    <row r="980" spans="5:5">
      <c r="E980" s="368"/>
    </row>
    <row r="981" spans="5:5">
      <c r="E981" s="368"/>
    </row>
    <row r="982" spans="5:5">
      <c r="E982" s="368"/>
    </row>
    <row r="983" spans="5:5">
      <c r="E983" s="368"/>
    </row>
    <row r="984" spans="5:5">
      <c r="E984" s="368"/>
    </row>
    <row r="985" spans="5:5">
      <c r="E985" s="368"/>
    </row>
    <row r="986" spans="5:5">
      <c r="E986" s="368"/>
    </row>
    <row r="987" spans="5:5">
      <c r="E987" s="368"/>
    </row>
    <row r="988" spans="5:5">
      <c r="E988" s="368"/>
    </row>
    <row r="989" spans="5:5">
      <c r="E989" s="368"/>
    </row>
    <row r="990" spans="5:5">
      <c r="E990" s="368"/>
    </row>
    <row r="991" spans="5:5">
      <c r="E991" s="368"/>
    </row>
    <row r="992" spans="5:5">
      <c r="E992" s="368"/>
    </row>
    <row r="993" spans="5:5">
      <c r="E993" s="368"/>
    </row>
    <row r="994" spans="5:5">
      <c r="E994" s="368"/>
    </row>
    <row r="995" spans="5:5">
      <c r="E995" s="368"/>
    </row>
    <row r="996" spans="5:5">
      <c r="E996" s="368"/>
    </row>
    <row r="997" spans="5:5">
      <c r="E997" s="368"/>
    </row>
    <row r="998" spans="5:5">
      <c r="E998" s="368"/>
    </row>
    <row r="999" spans="5:5">
      <c r="E999" s="368"/>
    </row>
    <row r="1000" spans="5:5">
      <c r="E1000" s="368"/>
    </row>
    <row r="1001" spans="5:5">
      <c r="E1001" s="368"/>
    </row>
    <row r="1002" spans="5:5">
      <c r="E1002" s="368"/>
    </row>
    <row r="1003" spans="5:5">
      <c r="E1003" s="368"/>
    </row>
    <row r="1004" spans="5:5">
      <c r="E1004" s="368"/>
    </row>
    <row r="1005" spans="5:5">
      <c r="E1005" s="368"/>
    </row>
    <row r="1006" spans="5:5">
      <c r="E1006" s="368"/>
    </row>
    <row r="1007" spans="5:5">
      <c r="E1007" s="368"/>
    </row>
    <row r="1008" spans="5:5">
      <c r="E1008" s="368"/>
    </row>
    <row r="1009" spans="5:5">
      <c r="E1009" s="368"/>
    </row>
    <row r="1010" spans="5:5">
      <c r="E1010" s="368"/>
    </row>
    <row r="1011" spans="5:5">
      <c r="E1011" s="368"/>
    </row>
    <row r="1012" spans="5:5">
      <c r="E1012" s="368"/>
    </row>
    <row r="1013" spans="5:5">
      <c r="E1013" s="368"/>
    </row>
    <row r="1014" spans="5:5">
      <c r="E1014" s="368"/>
    </row>
    <row r="1015" spans="5:5">
      <c r="E1015" s="368"/>
    </row>
    <row r="1016" spans="5:5">
      <c r="E1016" s="368"/>
    </row>
    <row r="1017" spans="5:5">
      <c r="E1017" s="368"/>
    </row>
    <row r="1018" spans="5:5">
      <c r="E1018" s="368"/>
    </row>
    <row r="1019" spans="5:5">
      <c r="E1019" s="368"/>
    </row>
    <row r="1020" spans="5:5">
      <c r="E1020" s="368"/>
    </row>
    <row r="1021" spans="5:5">
      <c r="E1021" s="368"/>
    </row>
    <row r="1022" spans="5:5">
      <c r="E1022" s="368"/>
    </row>
    <row r="1023" spans="5:5">
      <c r="E1023" s="368"/>
    </row>
    <row r="1024" spans="5:5">
      <c r="E1024" s="368"/>
    </row>
    <row r="1025" spans="5:5">
      <c r="E1025" s="368"/>
    </row>
    <row r="1026" spans="5:5">
      <c r="E1026" s="368"/>
    </row>
    <row r="1027" spans="5:5">
      <c r="E1027" s="368"/>
    </row>
    <row r="1028" spans="5:5">
      <c r="E1028" s="368"/>
    </row>
    <row r="1029" spans="5:5">
      <c r="E1029" s="368"/>
    </row>
    <row r="1030" spans="5:5">
      <c r="E1030" s="368"/>
    </row>
    <row r="1031" spans="5:5">
      <c r="E1031" s="368"/>
    </row>
    <row r="1032" spans="5:5">
      <c r="E1032" s="368"/>
    </row>
    <row r="1033" spans="5:5">
      <c r="E1033" s="368"/>
    </row>
    <row r="1034" spans="5:5">
      <c r="E1034" s="368"/>
    </row>
    <row r="1035" spans="5:5">
      <c r="E1035" s="368"/>
    </row>
    <row r="1036" spans="5:5">
      <c r="E1036" s="368"/>
    </row>
    <row r="1037" spans="5:5">
      <c r="E1037" s="368"/>
    </row>
    <row r="1038" spans="5:5">
      <c r="E1038" s="368"/>
    </row>
    <row r="1039" spans="5:5">
      <c r="E1039" s="368"/>
    </row>
    <row r="1040" spans="5:5">
      <c r="E1040" s="368"/>
    </row>
    <row r="1041" spans="5:5">
      <c r="E1041" s="368"/>
    </row>
    <row r="1042" spans="5:5">
      <c r="E1042" s="368"/>
    </row>
    <row r="1043" spans="5:5">
      <c r="E1043" s="368"/>
    </row>
    <row r="1044" spans="5:5">
      <c r="E1044" s="368"/>
    </row>
    <row r="1045" spans="5:5">
      <c r="E1045" s="368"/>
    </row>
    <row r="1046" spans="5:5">
      <c r="E1046" s="368"/>
    </row>
    <row r="1047" spans="5:5">
      <c r="E1047" s="368"/>
    </row>
    <row r="1048" spans="5:5">
      <c r="E1048" s="368"/>
    </row>
    <row r="1049" spans="5:5">
      <c r="E1049" s="368"/>
    </row>
    <row r="1050" spans="5:5">
      <c r="E1050" s="368"/>
    </row>
    <row r="1051" spans="5:5">
      <c r="E1051" s="368"/>
    </row>
    <row r="1052" spans="5:5">
      <c r="E1052" s="368"/>
    </row>
    <row r="1053" spans="5:5">
      <c r="E1053" s="368"/>
    </row>
    <row r="1054" spans="5:5">
      <c r="E1054" s="368"/>
    </row>
    <row r="1055" spans="5:5">
      <c r="E1055" s="368"/>
    </row>
    <row r="1056" spans="5:5">
      <c r="E1056" s="368"/>
    </row>
    <row r="1057" spans="5:5">
      <c r="E1057" s="368"/>
    </row>
    <row r="1058" spans="5:5">
      <c r="E1058" s="368"/>
    </row>
    <row r="1059" spans="5:5">
      <c r="E1059" s="368"/>
    </row>
    <row r="1060" spans="5:5">
      <c r="E1060" s="368"/>
    </row>
    <row r="1061" spans="5:5">
      <c r="E1061" s="368"/>
    </row>
    <row r="1062" spans="5:5">
      <c r="E1062" s="368"/>
    </row>
    <row r="1063" spans="5:5">
      <c r="E1063" s="368"/>
    </row>
    <row r="1064" spans="5:5">
      <c r="E1064" s="368"/>
    </row>
    <row r="1065" spans="5:5">
      <c r="E1065" s="368"/>
    </row>
    <row r="1066" spans="5:5">
      <c r="E1066" s="368"/>
    </row>
    <row r="1067" spans="5:5">
      <c r="E1067" s="368"/>
    </row>
    <row r="1068" spans="5:5">
      <c r="E1068" s="368"/>
    </row>
    <row r="1069" spans="5:5">
      <c r="E1069" s="368"/>
    </row>
    <row r="1070" spans="5:5">
      <c r="E1070" s="368"/>
    </row>
    <row r="1071" spans="5:5">
      <c r="E1071" s="368"/>
    </row>
    <row r="1072" spans="5:5">
      <c r="E1072" s="368"/>
    </row>
    <row r="1073" spans="5:5">
      <c r="E1073" s="368"/>
    </row>
    <row r="1074" spans="5:5">
      <c r="E1074" s="368"/>
    </row>
    <row r="1075" spans="5:5">
      <c r="E1075" s="368"/>
    </row>
    <row r="1076" spans="5:5">
      <c r="E1076" s="368"/>
    </row>
    <row r="1077" spans="5:5">
      <c r="E1077" s="368"/>
    </row>
    <row r="1078" spans="5:5">
      <c r="E1078" s="368"/>
    </row>
    <row r="1079" spans="5:5">
      <c r="E1079" s="368"/>
    </row>
    <row r="1080" spans="5:5">
      <c r="E1080" s="368"/>
    </row>
    <row r="1081" spans="5:5">
      <c r="E1081" s="368"/>
    </row>
    <row r="1082" spans="5:5">
      <c r="E1082" s="368"/>
    </row>
    <row r="1083" spans="5:5">
      <c r="E1083" s="368"/>
    </row>
    <row r="1084" spans="5:5">
      <c r="E1084" s="368"/>
    </row>
    <row r="1085" spans="5:5">
      <c r="E1085" s="368"/>
    </row>
    <row r="1086" spans="5:5">
      <c r="E1086" s="368"/>
    </row>
    <row r="1087" spans="5:5">
      <c r="E1087" s="368"/>
    </row>
    <row r="1088" spans="5:5">
      <c r="E1088" s="368"/>
    </row>
    <row r="1089" spans="5:5">
      <c r="E1089" s="368"/>
    </row>
    <row r="1090" spans="5:5">
      <c r="E1090" s="368"/>
    </row>
    <row r="1091" spans="5:5">
      <c r="E1091" s="368"/>
    </row>
    <row r="1092" spans="5:5">
      <c r="E1092" s="368"/>
    </row>
    <row r="1093" spans="5:5">
      <c r="E1093" s="368"/>
    </row>
    <row r="1094" spans="5:5">
      <c r="E1094" s="368"/>
    </row>
    <row r="1095" spans="5:5">
      <c r="E1095" s="368"/>
    </row>
    <row r="1096" spans="5:5">
      <c r="E1096" s="368"/>
    </row>
    <row r="1097" spans="5:5">
      <c r="E1097" s="368"/>
    </row>
    <row r="1098" spans="5:5">
      <c r="E1098" s="368"/>
    </row>
    <row r="1099" spans="5:5">
      <c r="E1099" s="368"/>
    </row>
    <row r="1100" spans="5:5">
      <c r="E1100" s="368"/>
    </row>
    <row r="1101" spans="5:5">
      <c r="E1101" s="368"/>
    </row>
    <row r="1102" spans="5:5">
      <c r="E1102" s="368"/>
    </row>
    <row r="1103" spans="5:5">
      <c r="E1103" s="368"/>
    </row>
    <row r="1104" spans="5:5">
      <c r="E1104" s="368"/>
    </row>
    <row r="1105" spans="5:5">
      <c r="E1105" s="368"/>
    </row>
    <row r="1106" spans="5:5">
      <c r="E1106" s="368"/>
    </row>
    <row r="1107" spans="5:5">
      <c r="E1107" s="368"/>
    </row>
    <row r="1108" spans="5:5">
      <c r="E1108" s="368"/>
    </row>
    <row r="1109" spans="5:5">
      <c r="E1109" s="368"/>
    </row>
    <row r="1110" spans="5:5">
      <c r="E1110" s="368"/>
    </row>
    <row r="1111" spans="5:5">
      <c r="E1111" s="368"/>
    </row>
    <row r="1112" spans="5:5">
      <c r="E1112" s="368"/>
    </row>
    <row r="1113" spans="5:5">
      <c r="E1113" s="368"/>
    </row>
    <row r="1114" spans="5:5">
      <c r="E1114" s="368"/>
    </row>
    <row r="1115" spans="5:5">
      <c r="E1115" s="368"/>
    </row>
    <row r="1116" spans="5:5">
      <c r="E1116" s="368"/>
    </row>
    <row r="1117" spans="5:5">
      <c r="E1117" s="368"/>
    </row>
    <row r="1118" spans="5:5">
      <c r="E1118" s="368"/>
    </row>
    <row r="1119" spans="5:5">
      <c r="E1119" s="368"/>
    </row>
    <row r="1120" spans="5:5">
      <c r="E1120" s="368"/>
    </row>
    <row r="1121" spans="5:5">
      <c r="E1121" s="368"/>
    </row>
    <row r="1122" spans="5:5">
      <c r="E1122" s="368"/>
    </row>
    <row r="1123" spans="5:5">
      <c r="E1123" s="368"/>
    </row>
    <row r="1124" spans="5:5">
      <c r="E1124" s="368"/>
    </row>
    <row r="1125" spans="5:5">
      <c r="E1125" s="368"/>
    </row>
    <row r="1126" spans="5:5">
      <c r="E1126" s="368"/>
    </row>
    <row r="1127" spans="5:5">
      <c r="E1127" s="368"/>
    </row>
    <row r="1128" spans="5:5">
      <c r="E1128" s="368"/>
    </row>
    <row r="1129" spans="5:5">
      <c r="E1129" s="368"/>
    </row>
    <row r="1130" spans="5:5">
      <c r="E1130" s="368"/>
    </row>
    <row r="1131" spans="5:5">
      <c r="E1131" s="368"/>
    </row>
    <row r="1132" spans="5:5">
      <c r="E1132" s="368"/>
    </row>
    <row r="1133" spans="5:5">
      <c r="E1133" s="368"/>
    </row>
    <row r="1134" spans="5:5">
      <c r="E1134" s="368"/>
    </row>
    <row r="1135" spans="5:5">
      <c r="E1135" s="368"/>
    </row>
    <row r="1136" spans="5:5">
      <c r="E1136" s="368"/>
    </row>
    <row r="1137" spans="5:5">
      <c r="E1137" s="368"/>
    </row>
    <row r="1138" spans="5:5">
      <c r="E1138" s="368"/>
    </row>
    <row r="1139" spans="5:5">
      <c r="E1139" s="368"/>
    </row>
    <row r="1140" spans="5:5">
      <c r="E1140" s="368"/>
    </row>
    <row r="1141" spans="5:5">
      <c r="E1141" s="368"/>
    </row>
    <row r="1142" spans="5:5">
      <c r="E1142" s="368"/>
    </row>
    <row r="1143" spans="5:5">
      <c r="E1143" s="368"/>
    </row>
    <row r="1144" spans="5:5">
      <c r="E1144" s="368"/>
    </row>
    <row r="1145" spans="5:5">
      <c r="E1145" s="368"/>
    </row>
    <row r="1146" spans="5:5">
      <c r="E1146" s="368"/>
    </row>
    <row r="1147" spans="5:5">
      <c r="E1147" s="368"/>
    </row>
    <row r="1148" spans="5:5">
      <c r="E1148" s="368"/>
    </row>
    <row r="1149" spans="5:5">
      <c r="E1149" s="368"/>
    </row>
    <row r="1150" spans="5:5">
      <c r="E1150" s="368"/>
    </row>
    <row r="1151" spans="5:5">
      <c r="E1151" s="368"/>
    </row>
    <row r="1152" spans="5:5">
      <c r="E1152" s="368"/>
    </row>
    <row r="1153" spans="5:5">
      <c r="E1153" s="368"/>
    </row>
    <row r="1154" spans="5:5">
      <c r="E1154" s="368"/>
    </row>
    <row r="1155" spans="5:5">
      <c r="E1155" s="368"/>
    </row>
    <row r="1156" spans="5:5">
      <c r="E1156" s="368"/>
    </row>
    <row r="1157" spans="5:5">
      <c r="E1157" s="368"/>
    </row>
    <row r="1158" spans="5:5">
      <c r="E1158" s="368"/>
    </row>
    <row r="1159" spans="5:5">
      <c r="E1159" s="368"/>
    </row>
    <row r="1160" spans="5:5">
      <c r="E1160" s="368"/>
    </row>
    <row r="1161" spans="5:5">
      <c r="E1161" s="368"/>
    </row>
    <row r="1162" spans="5:5">
      <c r="E1162" s="368"/>
    </row>
    <row r="1163" spans="5:5">
      <c r="E1163" s="368"/>
    </row>
    <row r="1164" spans="5:5">
      <c r="E1164" s="368"/>
    </row>
    <row r="1165" spans="5:5">
      <c r="E1165" s="368"/>
    </row>
    <row r="1166" spans="5:5">
      <c r="E1166" s="368"/>
    </row>
    <row r="1167" spans="5:5">
      <c r="E1167" s="368"/>
    </row>
    <row r="1168" spans="5:5">
      <c r="E1168" s="368"/>
    </row>
    <row r="1169" spans="5:5">
      <c r="E1169" s="368"/>
    </row>
    <row r="1170" spans="5:5">
      <c r="E1170" s="368"/>
    </row>
    <row r="1171" spans="5:5">
      <c r="E1171" s="368"/>
    </row>
    <row r="1172" spans="5:5">
      <c r="E1172" s="368"/>
    </row>
    <row r="1173" spans="5:5">
      <c r="E1173" s="368"/>
    </row>
    <row r="1174" spans="5:5">
      <c r="E1174" s="368"/>
    </row>
    <row r="1175" spans="5:5">
      <c r="E1175" s="368"/>
    </row>
    <row r="1176" spans="5:5">
      <c r="E1176" s="368"/>
    </row>
    <row r="1177" spans="5:5">
      <c r="E1177" s="368"/>
    </row>
    <row r="1178" spans="5:5">
      <c r="E1178" s="368"/>
    </row>
    <row r="1179" spans="5:5">
      <c r="E1179" s="368"/>
    </row>
    <row r="1180" spans="5:5">
      <c r="E1180" s="368"/>
    </row>
    <row r="1181" spans="5:5">
      <c r="E1181" s="368"/>
    </row>
    <row r="1182" spans="5:5">
      <c r="E1182" s="368"/>
    </row>
    <row r="1183" spans="5:5">
      <c r="E1183" s="368"/>
    </row>
    <row r="1184" spans="5:5">
      <c r="E1184" s="368"/>
    </row>
    <row r="1185" spans="5:5">
      <c r="E1185" s="368"/>
    </row>
    <row r="1186" spans="5:5">
      <c r="E1186" s="368"/>
    </row>
    <row r="1187" spans="5:5">
      <c r="E1187" s="368"/>
    </row>
    <row r="1188" spans="5:5">
      <c r="E1188" s="368"/>
    </row>
    <row r="1189" spans="5:5">
      <c r="E1189" s="368"/>
    </row>
    <row r="1190" spans="5:5">
      <c r="E1190" s="368"/>
    </row>
    <row r="1191" spans="5:5">
      <c r="E1191" s="368"/>
    </row>
    <row r="1192" spans="5:5">
      <c r="E1192" s="368"/>
    </row>
    <row r="1193" spans="5:5">
      <c r="E1193" s="368"/>
    </row>
    <row r="1194" spans="5:5">
      <c r="E1194" s="368"/>
    </row>
    <row r="1195" spans="5:5">
      <c r="E1195" s="368"/>
    </row>
    <row r="1196" spans="5:5">
      <c r="E1196" s="368"/>
    </row>
    <row r="1197" spans="5:5">
      <c r="E1197" s="368"/>
    </row>
    <row r="1198" spans="5:5">
      <c r="E1198" s="368"/>
    </row>
    <row r="1199" spans="5:5">
      <c r="E1199" s="368"/>
    </row>
    <row r="1200" spans="5:5">
      <c r="E1200" s="368"/>
    </row>
    <row r="1201" spans="5:5">
      <c r="E1201" s="368"/>
    </row>
    <row r="1202" spans="5:5">
      <c r="E1202" s="368"/>
    </row>
    <row r="1203" spans="5:5">
      <c r="E1203" s="368"/>
    </row>
    <row r="1204" spans="5:5">
      <c r="E1204" s="368"/>
    </row>
    <row r="1205" spans="5:5">
      <c r="E1205" s="368"/>
    </row>
    <row r="1206" spans="5:5">
      <c r="E1206" s="368"/>
    </row>
    <row r="1207" spans="5:5">
      <c r="E1207" s="368"/>
    </row>
    <row r="1208" spans="5:5">
      <c r="E1208" s="368"/>
    </row>
    <row r="1209" spans="5:5">
      <c r="E1209" s="368"/>
    </row>
    <row r="1210" spans="5:5">
      <c r="E1210" s="368"/>
    </row>
    <row r="1211" spans="5:5">
      <c r="E1211" s="368"/>
    </row>
    <row r="1212" spans="5:5">
      <c r="E1212" s="368"/>
    </row>
    <row r="1213" spans="5:5">
      <c r="E1213" s="368"/>
    </row>
    <row r="1214" spans="5:5">
      <c r="E1214" s="368"/>
    </row>
    <row r="1215" spans="5:5">
      <c r="E1215" s="368"/>
    </row>
    <row r="1216" spans="5:5">
      <c r="E1216" s="368"/>
    </row>
    <row r="1217" spans="5:5">
      <c r="E1217" s="368"/>
    </row>
    <row r="1218" spans="5:5">
      <c r="E1218" s="368"/>
    </row>
    <row r="1219" spans="5:5">
      <c r="E1219" s="368"/>
    </row>
    <row r="1220" spans="5:5">
      <c r="E1220" s="368"/>
    </row>
    <row r="1221" spans="5:5">
      <c r="E1221" s="368"/>
    </row>
    <row r="1222" spans="5:5">
      <c r="E1222" s="368"/>
    </row>
    <row r="1223" spans="5:5">
      <c r="E1223" s="368"/>
    </row>
    <row r="1224" spans="5:5">
      <c r="E1224" s="368"/>
    </row>
    <row r="1225" spans="5:5">
      <c r="E1225" s="368"/>
    </row>
    <row r="1226" spans="5:5">
      <c r="E1226" s="368"/>
    </row>
    <row r="1227" spans="5:5">
      <c r="E1227" s="368"/>
    </row>
    <row r="1228" spans="5:5">
      <c r="E1228" s="368"/>
    </row>
    <row r="1229" spans="5:5">
      <c r="E1229" s="368"/>
    </row>
    <row r="1230" spans="5:5">
      <c r="E1230" s="368"/>
    </row>
    <row r="1231" spans="5:5">
      <c r="E1231" s="368"/>
    </row>
    <row r="1232" spans="5:5">
      <c r="E1232" s="368"/>
    </row>
    <row r="1233" spans="5:5">
      <c r="E1233" s="368"/>
    </row>
    <row r="1234" spans="5:5">
      <c r="E1234" s="368"/>
    </row>
    <row r="1235" spans="5:5">
      <c r="E1235" s="368"/>
    </row>
    <row r="1236" spans="5:5">
      <c r="E1236" s="368"/>
    </row>
    <row r="1237" spans="5:5">
      <c r="E1237" s="368"/>
    </row>
    <row r="1238" spans="5:5">
      <c r="E1238" s="368"/>
    </row>
    <row r="1239" spans="5:5">
      <c r="E1239" s="368"/>
    </row>
    <row r="1240" spans="5:5">
      <c r="E1240" s="368"/>
    </row>
    <row r="1241" spans="5:5">
      <c r="E1241" s="368"/>
    </row>
    <row r="1242" spans="5:5">
      <c r="E1242" s="368"/>
    </row>
    <row r="1243" spans="5:5">
      <c r="E1243" s="368"/>
    </row>
    <row r="1244" spans="5:5">
      <c r="E1244" s="368"/>
    </row>
    <row r="1245" spans="5:5">
      <c r="E1245" s="368"/>
    </row>
    <row r="1246" spans="5:5">
      <c r="E1246" s="368"/>
    </row>
    <row r="1247" spans="5:5">
      <c r="E1247" s="368"/>
    </row>
    <row r="1248" spans="5:5">
      <c r="E1248" s="368"/>
    </row>
    <row r="1249" spans="5:5">
      <c r="E1249" s="368"/>
    </row>
    <row r="1250" spans="5:5">
      <c r="E1250" s="368"/>
    </row>
    <row r="1251" spans="5:5">
      <c r="E1251" s="368"/>
    </row>
    <row r="1252" spans="5:5">
      <c r="E1252" s="368"/>
    </row>
    <row r="1253" spans="5:5">
      <c r="E1253" s="368"/>
    </row>
    <row r="1254" spans="5:5">
      <c r="E1254" s="368"/>
    </row>
    <row r="1255" spans="5:5">
      <c r="E1255" s="368"/>
    </row>
    <row r="1256" spans="5:5">
      <c r="E1256" s="368"/>
    </row>
    <row r="1257" spans="5:5">
      <c r="E1257" s="368"/>
    </row>
    <row r="1258" spans="5:5">
      <c r="E1258" s="368"/>
    </row>
    <row r="1259" spans="5:5">
      <c r="E1259" s="368"/>
    </row>
    <row r="1260" spans="5:5">
      <c r="E1260" s="368"/>
    </row>
    <row r="1261" spans="5:5">
      <c r="E1261" s="368"/>
    </row>
    <row r="1262" spans="5:5">
      <c r="E1262" s="368"/>
    </row>
    <row r="1263" spans="5:5">
      <c r="E1263" s="368"/>
    </row>
    <row r="1264" spans="5:5">
      <c r="E1264" s="368"/>
    </row>
    <row r="1265" spans="5:5">
      <c r="E1265" s="368"/>
    </row>
    <row r="1266" spans="5:5">
      <c r="E1266" s="368"/>
    </row>
    <row r="1267" spans="5:5">
      <c r="E1267" s="368"/>
    </row>
    <row r="1268" spans="5:5">
      <c r="E1268" s="368"/>
    </row>
    <row r="1269" spans="5:5">
      <c r="E1269" s="368"/>
    </row>
    <row r="1270" spans="5:5">
      <c r="E1270" s="368"/>
    </row>
    <row r="1271" spans="5:5">
      <c r="E1271" s="368"/>
    </row>
    <row r="1272" spans="5:5">
      <c r="E1272" s="368"/>
    </row>
    <row r="1273" spans="5:5">
      <c r="E1273" s="368"/>
    </row>
    <row r="1274" spans="5:5">
      <c r="E1274" s="368"/>
    </row>
    <row r="1275" spans="5:5">
      <c r="E1275" s="368"/>
    </row>
    <row r="1276" spans="5:5">
      <c r="E1276" s="368"/>
    </row>
    <row r="1277" spans="5:5">
      <c r="E1277" s="368"/>
    </row>
    <row r="1278" spans="5:5">
      <c r="E1278" s="368"/>
    </row>
    <row r="1279" spans="5:5">
      <c r="E1279" s="368"/>
    </row>
    <row r="1280" spans="5:5">
      <c r="E1280" s="368"/>
    </row>
    <row r="1281" spans="5:5">
      <c r="E1281" s="368"/>
    </row>
    <row r="1282" spans="5:5">
      <c r="E1282" s="368"/>
    </row>
    <row r="1283" spans="5:5">
      <c r="E1283" s="368"/>
    </row>
    <row r="1284" spans="5:5">
      <c r="E1284" s="368"/>
    </row>
    <row r="1285" spans="5:5">
      <c r="E1285" s="368"/>
    </row>
    <row r="1286" spans="5:5">
      <c r="E1286" s="368"/>
    </row>
    <row r="1287" spans="5:5">
      <c r="E1287" s="368"/>
    </row>
    <row r="1288" spans="5:5">
      <c r="E1288" s="368"/>
    </row>
    <row r="1289" spans="5:5">
      <c r="E1289" s="368"/>
    </row>
    <row r="1290" spans="5:5">
      <c r="E1290" s="368"/>
    </row>
    <row r="1291" spans="5:5">
      <c r="E1291" s="368"/>
    </row>
    <row r="1292" spans="5:5">
      <c r="E1292" s="368"/>
    </row>
    <row r="1293" spans="5:5">
      <c r="E1293" s="368"/>
    </row>
    <row r="1294" spans="5:5">
      <c r="E1294" s="368"/>
    </row>
    <row r="1295" spans="5:5">
      <c r="E1295" s="368"/>
    </row>
    <row r="1296" spans="5:5">
      <c r="E1296" s="368"/>
    </row>
    <row r="1297" spans="5:5">
      <c r="E1297" s="368"/>
    </row>
    <row r="1298" spans="5:5">
      <c r="E1298" s="368"/>
    </row>
    <row r="1299" spans="5:5">
      <c r="E1299" s="368"/>
    </row>
    <row r="1300" spans="5:5">
      <c r="E1300" s="368"/>
    </row>
    <row r="1301" spans="5:5">
      <c r="E1301" s="368"/>
    </row>
    <row r="1302" spans="5:5">
      <c r="E1302" s="368"/>
    </row>
    <row r="1303" spans="5:5">
      <c r="E1303" s="368"/>
    </row>
    <row r="1304" spans="5:5">
      <c r="E1304" s="368"/>
    </row>
    <row r="1305" spans="5:5">
      <c r="E1305" s="368"/>
    </row>
    <row r="1306" spans="5:5">
      <c r="E1306" s="368"/>
    </row>
    <row r="1307" spans="5:5">
      <c r="E1307" s="368"/>
    </row>
    <row r="1308" spans="5:5">
      <c r="E1308" s="368"/>
    </row>
    <row r="1309" spans="5:5">
      <c r="E1309" s="368"/>
    </row>
    <row r="1310" spans="5:5">
      <c r="E1310" s="368"/>
    </row>
    <row r="1311" spans="5:5">
      <c r="E1311" s="368"/>
    </row>
    <row r="1312" spans="5:5">
      <c r="E1312" s="368"/>
    </row>
    <row r="1313" spans="5:5">
      <c r="E1313" s="368"/>
    </row>
    <row r="1314" spans="5:5">
      <c r="E1314" s="368"/>
    </row>
    <row r="1315" spans="5:5">
      <c r="E1315" s="368"/>
    </row>
    <row r="1316" spans="5:5">
      <c r="E1316" s="368"/>
    </row>
    <row r="1317" spans="5:5">
      <c r="E1317" s="368"/>
    </row>
    <row r="1318" spans="5:5">
      <c r="E1318" s="368"/>
    </row>
    <row r="1319" spans="5:5">
      <c r="E1319" s="368"/>
    </row>
    <row r="1320" spans="5:5">
      <c r="E1320" s="368"/>
    </row>
    <row r="1321" spans="5:5">
      <c r="E1321" s="368"/>
    </row>
    <row r="1322" spans="5:5">
      <c r="E1322" s="368"/>
    </row>
    <row r="1323" spans="5:5">
      <c r="E1323" s="368"/>
    </row>
    <row r="1324" spans="5:5">
      <c r="E1324" s="368"/>
    </row>
    <row r="1325" spans="5:5">
      <c r="E1325" s="368"/>
    </row>
    <row r="1326" spans="5:5">
      <c r="E1326" s="368"/>
    </row>
    <row r="1327" spans="5:5">
      <c r="E1327" s="368"/>
    </row>
    <row r="1328" spans="5:5">
      <c r="E1328" s="368"/>
    </row>
    <row r="1329" spans="5:5">
      <c r="E1329" s="368"/>
    </row>
    <row r="1330" spans="5:5">
      <c r="E1330" s="368"/>
    </row>
    <row r="1331" spans="5:5">
      <c r="E1331" s="368"/>
    </row>
    <row r="1332" spans="5:5">
      <c r="E1332" s="368"/>
    </row>
    <row r="1333" spans="5:5">
      <c r="E1333" s="368"/>
    </row>
    <row r="1334" spans="5:5">
      <c r="E1334" s="368"/>
    </row>
    <row r="1335" spans="5:5">
      <c r="E1335" s="368"/>
    </row>
    <row r="1336" spans="5:5">
      <c r="E1336" s="368"/>
    </row>
    <row r="1337" spans="5:5">
      <c r="E1337" s="368"/>
    </row>
    <row r="1338" spans="5:5">
      <c r="E1338" s="368"/>
    </row>
    <row r="1339" spans="5:5">
      <c r="E1339" s="368"/>
    </row>
    <row r="1340" spans="5:5">
      <c r="E1340" s="368"/>
    </row>
    <row r="1341" spans="5:5">
      <c r="E1341" s="368"/>
    </row>
    <row r="1342" spans="5:5">
      <c r="E1342" s="368"/>
    </row>
    <row r="1343" spans="5:5">
      <c r="E1343" s="368"/>
    </row>
    <row r="1344" spans="5:5">
      <c r="E1344" s="368"/>
    </row>
    <row r="1345" spans="5:5">
      <c r="E1345" s="368"/>
    </row>
    <row r="1346" spans="5:5">
      <c r="E1346" s="368"/>
    </row>
    <row r="1347" spans="5:5">
      <c r="E1347" s="368"/>
    </row>
    <row r="1348" spans="5:5">
      <c r="E1348" s="368"/>
    </row>
    <row r="1349" spans="5:5">
      <c r="E1349" s="368"/>
    </row>
    <row r="1350" spans="5:5">
      <c r="E1350" s="368"/>
    </row>
    <row r="1351" spans="5:5">
      <c r="E1351" s="368"/>
    </row>
    <row r="1352" spans="5:5">
      <c r="E1352" s="368"/>
    </row>
    <row r="1353" spans="5:5">
      <c r="E1353" s="368"/>
    </row>
    <row r="1354" spans="5:5">
      <c r="E1354" s="368"/>
    </row>
    <row r="1355" spans="5:5">
      <c r="E1355" s="368"/>
    </row>
    <row r="1356" spans="5:5">
      <c r="E1356" s="368"/>
    </row>
    <row r="1357" spans="5:5">
      <c r="E1357" s="368"/>
    </row>
    <row r="1358" spans="5:5">
      <c r="E1358" s="368"/>
    </row>
    <row r="1359" spans="5:5">
      <c r="E1359" s="368"/>
    </row>
    <row r="1360" spans="5:5">
      <c r="E1360" s="368"/>
    </row>
    <row r="1361" spans="5:5">
      <c r="E1361" s="368"/>
    </row>
    <row r="1362" spans="5:5">
      <c r="E1362" s="368"/>
    </row>
    <row r="1363" spans="5:5">
      <c r="E1363" s="368"/>
    </row>
    <row r="1364" spans="5:5">
      <c r="E1364" s="368"/>
    </row>
    <row r="1365" spans="5:5">
      <c r="E1365" s="368"/>
    </row>
    <row r="1366" spans="5:5">
      <c r="E1366" s="368"/>
    </row>
    <row r="1367" spans="5:5">
      <c r="E1367" s="368"/>
    </row>
    <row r="1368" spans="5:5">
      <c r="E1368" s="368"/>
    </row>
    <row r="1369" spans="5:5">
      <c r="E1369" s="368"/>
    </row>
    <row r="1370" spans="5:5">
      <c r="E1370" s="368"/>
    </row>
    <row r="1371" spans="5:5">
      <c r="E1371" s="368"/>
    </row>
    <row r="1372" spans="5:5">
      <c r="E1372" s="368"/>
    </row>
    <row r="1373" spans="5:5">
      <c r="E1373" s="368"/>
    </row>
    <row r="1374" spans="5:5">
      <c r="E1374" s="368"/>
    </row>
    <row r="1375" spans="5:5">
      <c r="E1375" s="368"/>
    </row>
    <row r="1376" spans="5:5">
      <c r="E1376" s="368"/>
    </row>
    <row r="1377" spans="5:5">
      <c r="E1377" s="368"/>
    </row>
    <row r="1378" spans="5:5">
      <c r="E1378" s="368"/>
    </row>
    <row r="1379" spans="5:5">
      <c r="E1379" s="368"/>
    </row>
    <row r="1380" spans="5:5">
      <c r="E1380" s="368"/>
    </row>
    <row r="1381" spans="5:5">
      <c r="E1381" s="368"/>
    </row>
    <row r="1382" spans="5:5">
      <c r="E1382" s="368"/>
    </row>
    <row r="1383" spans="5:5">
      <c r="E1383" s="368"/>
    </row>
    <row r="1384" spans="5:5">
      <c r="E1384" s="368"/>
    </row>
    <row r="1385" spans="5:5">
      <c r="E1385" s="368"/>
    </row>
    <row r="1386" spans="5:5">
      <c r="E1386" s="368"/>
    </row>
    <row r="1387" spans="5:5">
      <c r="E1387" s="368"/>
    </row>
    <row r="1388" spans="5:5">
      <c r="E1388" s="368"/>
    </row>
    <row r="1389" spans="5:5">
      <c r="E1389" s="368"/>
    </row>
    <row r="1390" spans="5:5">
      <c r="E1390" s="368"/>
    </row>
    <row r="1391" spans="5:5">
      <c r="E1391" s="368"/>
    </row>
    <row r="1392" spans="5:5">
      <c r="E1392" s="368"/>
    </row>
    <row r="1393" spans="5:5">
      <c r="E1393" s="368"/>
    </row>
    <row r="1394" spans="5:5">
      <c r="E1394" s="368"/>
    </row>
    <row r="1395" spans="5:5">
      <c r="E1395" s="368"/>
    </row>
    <row r="1396" spans="5:5">
      <c r="E1396" s="368"/>
    </row>
    <row r="1397" spans="5:5">
      <c r="E1397" s="368"/>
    </row>
    <row r="1398" spans="5:5">
      <c r="E1398" s="368"/>
    </row>
    <row r="1399" spans="5:5">
      <c r="E1399" s="368"/>
    </row>
    <row r="1400" spans="5:5">
      <c r="E1400" s="368"/>
    </row>
    <row r="1401" spans="5:5">
      <c r="E1401" s="368"/>
    </row>
    <row r="1402" spans="5:5">
      <c r="E1402" s="368"/>
    </row>
    <row r="1403" spans="5:5">
      <c r="E1403" s="368"/>
    </row>
    <row r="1404" spans="5:5">
      <c r="E1404" s="368"/>
    </row>
    <row r="1405" spans="5:5">
      <c r="E1405" s="368"/>
    </row>
    <row r="1406" spans="5:5">
      <c r="E1406" s="368"/>
    </row>
    <row r="1407" spans="5:5">
      <c r="E1407" s="368"/>
    </row>
    <row r="1408" spans="5:5">
      <c r="E1408" s="368"/>
    </row>
    <row r="1409" spans="5:5">
      <c r="E1409" s="368"/>
    </row>
    <row r="1410" spans="5:5">
      <c r="E1410" s="368"/>
    </row>
    <row r="1411" spans="5:5">
      <c r="E1411" s="368"/>
    </row>
    <row r="1412" spans="5:5">
      <c r="E1412" s="368"/>
    </row>
    <row r="1413" spans="5:5">
      <c r="E1413" s="368"/>
    </row>
    <row r="1414" spans="5:5">
      <c r="E1414" s="368"/>
    </row>
    <row r="1415" spans="5:5">
      <c r="E1415" s="368"/>
    </row>
    <row r="1416" spans="5:5">
      <c r="E1416" s="368"/>
    </row>
    <row r="1417" spans="5:5">
      <c r="E1417" s="368"/>
    </row>
    <row r="1418" spans="5:5">
      <c r="E1418" s="368"/>
    </row>
    <row r="1419" spans="5:5">
      <c r="E1419" s="368"/>
    </row>
    <row r="1420" spans="5:5">
      <c r="E1420" s="368"/>
    </row>
    <row r="1421" spans="5:5">
      <c r="E1421" s="368"/>
    </row>
    <row r="1422" spans="5:5">
      <c r="E1422" s="368"/>
    </row>
    <row r="1423" spans="5:5">
      <c r="E1423" s="368"/>
    </row>
    <row r="1424" spans="5:5">
      <c r="E1424" s="368"/>
    </row>
    <row r="1425" spans="5:5">
      <c r="E1425" s="368"/>
    </row>
    <row r="1426" spans="5:5">
      <c r="E1426" s="368"/>
    </row>
    <row r="1427" spans="5:5">
      <c r="E1427" s="368"/>
    </row>
    <row r="1428" spans="5:5">
      <c r="E1428" s="368"/>
    </row>
    <row r="1429" spans="5:5">
      <c r="E1429" s="368"/>
    </row>
    <row r="1430" spans="5:5">
      <c r="E1430" s="368"/>
    </row>
    <row r="1431" spans="5:5">
      <c r="E1431" s="368"/>
    </row>
    <row r="1432" spans="5:5">
      <c r="E1432" s="368"/>
    </row>
    <row r="1433" spans="5:5">
      <c r="E1433" s="368"/>
    </row>
    <row r="1434" spans="5:5">
      <c r="E1434" s="368"/>
    </row>
    <row r="1435" spans="5:5">
      <c r="E1435" s="368"/>
    </row>
    <row r="1436" spans="5:5">
      <c r="E1436" s="368"/>
    </row>
    <row r="1437" spans="5:5">
      <c r="E1437" s="368"/>
    </row>
    <row r="1438" spans="5:5">
      <c r="E1438" s="368"/>
    </row>
    <row r="1439" spans="5:5">
      <c r="E1439" s="368"/>
    </row>
    <row r="1440" spans="5:5">
      <c r="E1440" s="368"/>
    </row>
    <row r="1441" spans="5:5">
      <c r="E1441" s="368"/>
    </row>
    <row r="1442" spans="5:5">
      <c r="E1442" s="368"/>
    </row>
    <row r="1443" spans="5:5">
      <c r="E1443" s="368"/>
    </row>
    <row r="1444" spans="5:5">
      <c r="E1444" s="368"/>
    </row>
    <row r="1445" spans="5:5">
      <c r="E1445" s="368"/>
    </row>
    <row r="1446" spans="5:5">
      <c r="E1446" s="368"/>
    </row>
    <row r="1447" spans="5:5">
      <c r="E1447" s="368"/>
    </row>
    <row r="1448" spans="5:5">
      <c r="E1448" s="368"/>
    </row>
    <row r="1449" spans="5:5">
      <c r="E1449" s="368"/>
    </row>
    <row r="1450" spans="5:5">
      <c r="E1450" s="368"/>
    </row>
    <row r="1451" spans="5:5">
      <c r="E1451" s="368"/>
    </row>
    <row r="1452" spans="5:5">
      <c r="E1452" s="368"/>
    </row>
    <row r="1453" spans="5:5">
      <c r="E1453" s="368"/>
    </row>
    <row r="1454" spans="5:5">
      <c r="E1454" s="368"/>
    </row>
    <row r="1455" spans="5:5">
      <c r="E1455" s="368"/>
    </row>
    <row r="1456" spans="5:5">
      <c r="E1456" s="368"/>
    </row>
    <row r="1457" spans="5:5">
      <c r="E1457" s="368"/>
    </row>
    <row r="1458" spans="5:5">
      <c r="E1458" s="368"/>
    </row>
    <row r="1459" spans="5:5">
      <c r="E1459" s="368"/>
    </row>
    <row r="1460" spans="5:5">
      <c r="E1460" s="368"/>
    </row>
    <row r="1461" spans="5:5">
      <c r="E1461" s="368"/>
    </row>
    <row r="1462" spans="5:5">
      <c r="E1462" s="368"/>
    </row>
    <row r="1463" spans="5:5">
      <c r="E1463" s="368"/>
    </row>
    <row r="1464" spans="5:5">
      <c r="E1464" s="368"/>
    </row>
    <row r="1465" spans="5:5">
      <c r="E1465" s="368"/>
    </row>
    <row r="1466" spans="5:5">
      <c r="E1466" s="368"/>
    </row>
    <row r="1467" spans="5:5">
      <c r="E1467" s="368"/>
    </row>
    <row r="1468" spans="5:5">
      <c r="E1468" s="368"/>
    </row>
    <row r="1469" spans="5:5">
      <c r="E1469" s="368"/>
    </row>
    <row r="1470" spans="5:5">
      <c r="E1470" s="368"/>
    </row>
    <row r="1471" spans="5:5">
      <c r="E1471" s="368"/>
    </row>
    <row r="1472" spans="5:5">
      <c r="E1472" s="368"/>
    </row>
    <row r="1473" spans="5:5">
      <c r="E1473" s="368"/>
    </row>
    <row r="1474" spans="5:5">
      <c r="E1474" s="368"/>
    </row>
    <row r="1475" spans="5:5">
      <c r="E1475" s="368"/>
    </row>
    <row r="1476" spans="5:5">
      <c r="E1476" s="368"/>
    </row>
    <row r="1477" spans="5:5">
      <c r="E1477" s="368"/>
    </row>
    <row r="1478" spans="5:5">
      <c r="E1478" s="368"/>
    </row>
    <row r="1479" spans="5:5">
      <c r="E1479" s="368"/>
    </row>
    <row r="1480" spans="5:5">
      <c r="E1480" s="368"/>
    </row>
    <row r="1481" spans="5:5">
      <c r="E1481" s="368"/>
    </row>
    <row r="1482" spans="5:5">
      <c r="E1482" s="368"/>
    </row>
    <row r="1483" spans="5:5">
      <c r="E1483" s="368"/>
    </row>
    <row r="1484" spans="5:5">
      <c r="E1484" s="368"/>
    </row>
    <row r="1485" spans="5:5">
      <c r="E1485" s="368"/>
    </row>
    <row r="1486" spans="5:5">
      <c r="E1486" s="368"/>
    </row>
    <row r="1487" spans="5:5">
      <c r="E1487" s="368"/>
    </row>
    <row r="1488" spans="5:5">
      <c r="E1488" s="368"/>
    </row>
    <row r="1489" spans="5:5">
      <c r="E1489" s="368"/>
    </row>
    <row r="1490" spans="5:5">
      <c r="E1490" s="368"/>
    </row>
    <row r="1491" spans="5:5">
      <c r="E1491" s="368"/>
    </row>
    <row r="1492" spans="5:5">
      <c r="E1492" s="368"/>
    </row>
    <row r="1493" spans="5:5">
      <c r="E1493" s="368"/>
    </row>
    <row r="1494" spans="5:5">
      <c r="E1494" s="368"/>
    </row>
    <row r="1495" spans="5:5">
      <c r="E1495" s="368"/>
    </row>
    <row r="1496" spans="5:5">
      <c r="E1496" s="368"/>
    </row>
    <row r="1497" spans="5:5">
      <c r="E1497" s="368"/>
    </row>
    <row r="1498" spans="5:5">
      <c r="E1498" s="368"/>
    </row>
    <row r="1499" spans="5:5">
      <c r="E1499" s="368"/>
    </row>
    <row r="1500" spans="5:5">
      <c r="E1500" s="368"/>
    </row>
    <row r="1501" spans="5:5">
      <c r="E1501" s="368"/>
    </row>
    <row r="1502" spans="5:5">
      <c r="E1502" s="368"/>
    </row>
    <row r="1503" spans="5:5">
      <c r="E1503" s="368"/>
    </row>
    <row r="1504" spans="5:5">
      <c r="E1504" s="368"/>
    </row>
    <row r="1505" spans="5:5">
      <c r="E1505" s="368"/>
    </row>
    <row r="1506" spans="5:5">
      <c r="E1506" s="368"/>
    </row>
    <row r="1507" spans="5:5">
      <c r="E1507" s="368"/>
    </row>
    <row r="1508" spans="5:5">
      <c r="E1508" s="368"/>
    </row>
    <row r="1509" spans="5:5">
      <c r="E1509" s="368"/>
    </row>
    <row r="1510" spans="5:5">
      <c r="E1510" s="368"/>
    </row>
    <row r="1511" spans="5:5">
      <c r="E1511" s="368"/>
    </row>
    <row r="1512" spans="5:5">
      <c r="E1512" s="368"/>
    </row>
    <row r="1513" spans="5:5">
      <c r="E1513" s="368"/>
    </row>
    <row r="1514" spans="5:5">
      <c r="E1514" s="368"/>
    </row>
    <row r="1515" spans="5:5">
      <c r="E1515" s="368"/>
    </row>
    <row r="1516" spans="5:5">
      <c r="E1516" s="368"/>
    </row>
    <row r="1517" spans="5:5">
      <c r="E1517" s="368"/>
    </row>
    <row r="1518" spans="5:5">
      <c r="E1518" s="368"/>
    </row>
    <row r="1519" spans="5:5">
      <c r="E1519" s="368"/>
    </row>
    <row r="1520" spans="5:5">
      <c r="E1520" s="368"/>
    </row>
    <row r="1521" spans="5:5">
      <c r="E1521" s="368"/>
    </row>
    <row r="1522" spans="5:5">
      <c r="E1522" s="368"/>
    </row>
    <row r="1523" spans="5:5">
      <c r="E1523" s="368"/>
    </row>
    <row r="1524" spans="5:5">
      <c r="E1524" s="368"/>
    </row>
    <row r="1525" spans="5:5">
      <c r="E1525" s="368"/>
    </row>
    <row r="1526" spans="5:5">
      <c r="E1526" s="368"/>
    </row>
    <row r="1527" spans="5:5">
      <c r="E1527" s="368"/>
    </row>
    <row r="1528" spans="5:5">
      <c r="E1528" s="368"/>
    </row>
    <row r="1529" spans="5:5">
      <c r="E1529" s="368"/>
    </row>
    <row r="1530" spans="5:5">
      <c r="E1530" s="368"/>
    </row>
    <row r="1531" spans="5:5">
      <c r="E1531" s="368"/>
    </row>
    <row r="1532" spans="5:5">
      <c r="E1532" s="368"/>
    </row>
    <row r="1533" spans="5:5">
      <c r="E1533" s="368"/>
    </row>
    <row r="1534" spans="5:5">
      <c r="E1534" s="368"/>
    </row>
    <row r="1535" spans="5:5">
      <c r="E1535" s="368"/>
    </row>
    <row r="1536" spans="5:5">
      <c r="E1536" s="368"/>
    </row>
    <row r="1537" spans="5:5">
      <c r="E1537" s="368"/>
    </row>
    <row r="1538" spans="5:5">
      <c r="E1538" s="368"/>
    </row>
    <row r="1539" spans="5:5">
      <c r="E1539" s="368"/>
    </row>
    <row r="1540" spans="5:5">
      <c r="E1540" s="368"/>
    </row>
    <row r="1541" spans="5:5">
      <c r="E1541" s="368"/>
    </row>
    <row r="1542" spans="5:5">
      <c r="E1542" s="368"/>
    </row>
    <row r="1543" spans="5:5">
      <c r="E1543" s="368"/>
    </row>
    <row r="1544" spans="5:5">
      <c r="E1544" s="368"/>
    </row>
    <row r="1545" spans="5:5">
      <c r="E1545" s="368"/>
    </row>
    <row r="1546" spans="5:5">
      <c r="E1546" s="368"/>
    </row>
    <row r="1547" spans="5:5">
      <c r="E1547" s="368"/>
    </row>
    <row r="1548" spans="5:5">
      <c r="E1548" s="368"/>
    </row>
    <row r="1549" spans="5:5">
      <c r="E1549" s="368"/>
    </row>
    <row r="1550" spans="5:5">
      <c r="E1550" s="368"/>
    </row>
    <row r="1551" spans="5:5">
      <c r="E1551" s="368"/>
    </row>
    <row r="1552" spans="5:5">
      <c r="E1552" s="368"/>
    </row>
    <row r="1553" spans="5:5">
      <c r="E1553" s="368"/>
    </row>
    <row r="1554" spans="5:5">
      <c r="E1554" s="368"/>
    </row>
    <row r="1555" spans="5:5">
      <c r="E1555" s="368"/>
    </row>
    <row r="1556" spans="5:5">
      <c r="E1556" s="368"/>
    </row>
    <row r="1557" spans="5:5">
      <c r="E1557" s="368"/>
    </row>
    <row r="1558" spans="5:5">
      <c r="E1558" s="368"/>
    </row>
    <row r="1559" spans="5:5">
      <c r="E1559" s="368"/>
    </row>
    <row r="1560" spans="5:5">
      <c r="E1560" s="368"/>
    </row>
    <row r="1561" spans="5:5">
      <c r="E1561" s="368"/>
    </row>
    <row r="1562" spans="5:5">
      <c r="E1562" s="368"/>
    </row>
    <row r="1563" spans="5:5">
      <c r="E1563" s="368"/>
    </row>
    <row r="1564" spans="5:5">
      <c r="E1564" s="368"/>
    </row>
    <row r="1565" spans="5:5">
      <c r="E1565" s="368"/>
    </row>
    <row r="1566" spans="5:5">
      <c r="E1566" s="368"/>
    </row>
    <row r="1567" spans="5:5">
      <c r="E1567" s="368"/>
    </row>
    <row r="1568" spans="5:5">
      <c r="E1568" s="368"/>
    </row>
    <row r="1569" spans="5:5">
      <c r="E1569" s="368"/>
    </row>
    <row r="1570" spans="5:5">
      <c r="E1570" s="368"/>
    </row>
    <row r="1571" spans="5:5">
      <c r="E1571" s="368"/>
    </row>
    <row r="1572" spans="5:5">
      <c r="E1572" s="368"/>
    </row>
    <row r="1573" spans="5:5">
      <c r="E1573" s="368"/>
    </row>
    <row r="1574" spans="5:5">
      <c r="E1574" s="368"/>
    </row>
    <row r="1575" spans="5:5">
      <c r="E1575" s="368"/>
    </row>
    <row r="1576" spans="5:5">
      <c r="E1576" s="368"/>
    </row>
    <row r="1577" spans="5:5">
      <c r="E1577" s="368"/>
    </row>
    <row r="1578" spans="5:5">
      <c r="E1578" s="368"/>
    </row>
    <row r="1579" spans="5:5">
      <c r="E1579" s="368"/>
    </row>
    <row r="1580" spans="5:5">
      <c r="E1580" s="368"/>
    </row>
    <row r="1581" spans="5:5">
      <c r="E1581" s="368"/>
    </row>
    <row r="1582" spans="5:5">
      <c r="E1582" s="368"/>
    </row>
    <row r="1583" spans="5:5">
      <c r="E1583" s="368"/>
    </row>
    <row r="1584" spans="5:5">
      <c r="E1584" s="368"/>
    </row>
    <row r="1585" spans="5:5">
      <c r="E1585" s="368"/>
    </row>
    <row r="1586" spans="5:5">
      <c r="E1586" s="368"/>
    </row>
    <row r="1587" spans="5:5">
      <c r="E1587" s="368"/>
    </row>
    <row r="1588" spans="5:5">
      <c r="E1588" s="368"/>
    </row>
    <row r="1589" spans="5:5">
      <c r="E1589" s="368"/>
    </row>
    <row r="1590" spans="5:5">
      <c r="E1590" s="368"/>
    </row>
    <row r="1591" spans="5:5">
      <c r="E1591" s="368"/>
    </row>
    <row r="1592" spans="5:5">
      <c r="E1592" s="368"/>
    </row>
    <row r="1593" spans="5:5">
      <c r="E1593" s="368"/>
    </row>
    <row r="1594" spans="5:5">
      <c r="E1594" s="368"/>
    </row>
    <row r="1595" spans="5:5">
      <c r="E1595" s="368"/>
    </row>
    <row r="1596" spans="5:5">
      <c r="E1596" s="368"/>
    </row>
    <row r="1597" spans="5:5">
      <c r="E1597" s="368"/>
    </row>
    <row r="1598" spans="5:5">
      <c r="E1598" s="368"/>
    </row>
    <row r="1599" spans="5:5">
      <c r="E1599" s="368"/>
    </row>
    <row r="1600" spans="5:5">
      <c r="E1600" s="368"/>
    </row>
    <row r="1601" spans="5:5">
      <c r="E1601" s="368"/>
    </row>
    <row r="1602" spans="5:5">
      <c r="E1602" s="368"/>
    </row>
    <row r="1603" spans="5:5">
      <c r="E1603" s="368"/>
    </row>
    <row r="1604" spans="5:5">
      <c r="E1604" s="368"/>
    </row>
    <row r="1605" spans="5:5">
      <c r="E1605" s="368"/>
    </row>
    <row r="1606" spans="5:5">
      <c r="E1606" s="368"/>
    </row>
    <row r="1607" spans="5:5">
      <c r="E1607" s="368"/>
    </row>
    <row r="1608" spans="5:5">
      <c r="E1608" s="368"/>
    </row>
    <row r="1609" spans="5:5">
      <c r="E1609" s="368"/>
    </row>
    <row r="1610" spans="5:5">
      <c r="E1610" s="368"/>
    </row>
    <row r="1611" spans="5:5">
      <c r="E1611" s="368"/>
    </row>
    <row r="1612" spans="5:5">
      <c r="E1612" s="368"/>
    </row>
    <row r="1613" spans="5:5">
      <c r="E1613" s="368"/>
    </row>
    <row r="1614" spans="5:5">
      <c r="E1614" s="368"/>
    </row>
    <row r="1615" spans="5:5">
      <c r="E1615" s="368"/>
    </row>
    <row r="1616" spans="5:5">
      <c r="E1616" s="368"/>
    </row>
    <row r="1617" spans="5:5">
      <c r="E1617" s="368"/>
    </row>
    <row r="1618" spans="5:5">
      <c r="E1618" s="368"/>
    </row>
    <row r="1619" spans="5:5">
      <c r="E1619" s="368"/>
    </row>
    <row r="1620" spans="5:5">
      <c r="E1620" s="368"/>
    </row>
    <row r="1621" spans="5:5">
      <c r="E1621" s="368"/>
    </row>
    <row r="1622" spans="5:5">
      <c r="E1622" s="368"/>
    </row>
    <row r="1623" spans="5:5">
      <c r="E1623" s="368"/>
    </row>
    <row r="1624" spans="5:5">
      <c r="E1624" s="368"/>
    </row>
    <row r="1625" spans="5:5">
      <c r="E1625" s="368"/>
    </row>
    <row r="1626" spans="5:5">
      <c r="E1626" s="368"/>
    </row>
    <row r="1627" spans="5:5">
      <c r="E1627" s="368"/>
    </row>
    <row r="1628" spans="5:5">
      <c r="E1628" s="368"/>
    </row>
    <row r="1629" spans="5:5">
      <c r="E1629" s="368"/>
    </row>
    <row r="1630" spans="5:5">
      <c r="E1630" s="368"/>
    </row>
    <row r="1631" spans="5:5">
      <c r="E1631" s="368"/>
    </row>
    <row r="1632" spans="5:5">
      <c r="E1632" s="368"/>
    </row>
    <row r="1633" spans="5:5">
      <c r="E1633" s="368"/>
    </row>
    <row r="1634" spans="5:5">
      <c r="E1634" s="368"/>
    </row>
    <row r="1635" spans="5:5">
      <c r="E1635" s="368"/>
    </row>
    <row r="1636" spans="5:5">
      <c r="E1636" s="368"/>
    </row>
    <row r="1637" spans="5:5">
      <c r="E1637" s="368"/>
    </row>
    <row r="1638" spans="5:5">
      <c r="E1638" s="368"/>
    </row>
    <row r="1639" spans="5:5">
      <c r="E1639" s="368"/>
    </row>
    <row r="1640" spans="5:5">
      <c r="E1640" s="368"/>
    </row>
    <row r="1641" spans="5:5">
      <c r="E1641" s="368"/>
    </row>
    <row r="1642" spans="5:5">
      <c r="E1642" s="368"/>
    </row>
    <row r="1643" spans="5:5">
      <c r="E1643" s="368"/>
    </row>
    <row r="1644" spans="5:5">
      <c r="E1644" s="368"/>
    </row>
    <row r="1645" spans="5:5">
      <c r="E1645" s="368"/>
    </row>
    <row r="1646" spans="5:5">
      <c r="E1646" s="368"/>
    </row>
    <row r="1647" spans="5:5">
      <c r="E1647" s="368"/>
    </row>
    <row r="1648" spans="5:5">
      <c r="E1648" s="368"/>
    </row>
    <row r="1649" spans="5:5">
      <c r="E1649" s="368"/>
    </row>
    <row r="1650" spans="5:5">
      <c r="E1650" s="368"/>
    </row>
    <row r="1651" spans="5:5">
      <c r="E1651" s="368"/>
    </row>
    <row r="1652" spans="5:5">
      <c r="E1652" s="368"/>
    </row>
    <row r="1653" spans="5:5">
      <c r="E1653" s="368"/>
    </row>
    <row r="1654" spans="5:5">
      <c r="E1654" s="368"/>
    </row>
    <row r="1655" spans="5:5">
      <c r="E1655" s="368"/>
    </row>
    <row r="1656" spans="5:5">
      <c r="E1656" s="368"/>
    </row>
    <row r="1657" spans="5:5">
      <c r="E1657" s="368"/>
    </row>
    <row r="1658" spans="5:5">
      <c r="E1658" s="368"/>
    </row>
    <row r="1659" spans="5:5">
      <c r="E1659" s="368"/>
    </row>
    <row r="1660" spans="5:5">
      <c r="E1660" s="368"/>
    </row>
    <row r="1661" spans="5:5">
      <c r="E1661" s="368"/>
    </row>
    <row r="1662" spans="5:5">
      <c r="E1662" s="368"/>
    </row>
    <row r="1663" spans="5:5">
      <c r="E1663" s="368"/>
    </row>
    <row r="1664" spans="5:5">
      <c r="E1664" s="368"/>
    </row>
    <row r="1665" spans="5:5">
      <c r="E1665" s="368"/>
    </row>
    <row r="1666" spans="5:5">
      <c r="E1666" s="368"/>
    </row>
    <row r="1667" spans="5:5">
      <c r="E1667" s="368"/>
    </row>
    <row r="1668" spans="5:5">
      <c r="E1668" s="368"/>
    </row>
    <row r="1669" spans="5:5">
      <c r="E1669" s="368"/>
    </row>
    <row r="1670" spans="5:5">
      <c r="E1670" s="368"/>
    </row>
    <row r="1671" spans="5:5">
      <c r="E1671" s="368"/>
    </row>
    <row r="1672" spans="5:5">
      <c r="E1672" s="368"/>
    </row>
    <row r="1673" spans="5:5">
      <c r="E1673" s="368"/>
    </row>
    <row r="1674" spans="5:5">
      <c r="E1674" s="368"/>
    </row>
    <row r="1675" spans="5:5">
      <c r="E1675" s="368"/>
    </row>
    <row r="1676" spans="5:5">
      <c r="E1676" s="368"/>
    </row>
    <row r="1677" spans="5:5">
      <c r="E1677" s="368"/>
    </row>
    <row r="1678" spans="5:5">
      <c r="E1678" s="368"/>
    </row>
    <row r="1679" spans="5:5">
      <c r="E1679" s="368"/>
    </row>
    <row r="1680" spans="5:5">
      <c r="E1680" s="368"/>
    </row>
    <row r="1681" spans="5:5">
      <c r="E1681" s="368"/>
    </row>
    <row r="1682" spans="5:5">
      <c r="E1682" s="368"/>
    </row>
    <row r="1683" spans="5:5">
      <c r="E1683" s="368"/>
    </row>
    <row r="1684" spans="5:5">
      <c r="E1684" s="368"/>
    </row>
    <row r="1685" spans="5:5">
      <c r="E1685" s="368"/>
    </row>
    <row r="1686" spans="5:5">
      <c r="E1686" s="368"/>
    </row>
    <row r="1687" spans="5:5">
      <c r="E1687" s="368"/>
    </row>
    <row r="1688" spans="5:5">
      <c r="E1688" s="368"/>
    </row>
    <row r="1689" spans="5:5">
      <c r="E1689" s="368"/>
    </row>
    <row r="1690" spans="5:5">
      <c r="E1690" s="368"/>
    </row>
    <row r="1691" spans="5:5">
      <c r="E1691" s="368"/>
    </row>
    <row r="1692" spans="5:5">
      <c r="E1692" s="368"/>
    </row>
    <row r="1693" spans="5:5">
      <c r="E1693" s="368"/>
    </row>
    <row r="1694" spans="5:5">
      <c r="E1694" s="368"/>
    </row>
    <row r="1695" spans="5:5">
      <c r="E1695" s="368"/>
    </row>
    <row r="1696" spans="5:5">
      <c r="E1696" s="368"/>
    </row>
    <row r="1697" spans="5:5">
      <c r="E1697" s="368"/>
    </row>
    <row r="1698" spans="5:5">
      <c r="E1698" s="368"/>
    </row>
    <row r="1699" spans="5:5">
      <c r="E1699" s="368"/>
    </row>
    <row r="1700" spans="5:5">
      <c r="E1700" s="368"/>
    </row>
    <row r="1701" spans="5:5">
      <c r="E1701" s="368"/>
    </row>
    <row r="1702" spans="5:5">
      <c r="E1702" s="368"/>
    </row>
    <row r="1703" spans="5:5">
      <c r="E1703" s="368"/>
    </row>
    <row r="1704" spans="5:5">
      <c r="E1704" s="368"/>
    </row>
    <row r="1705" spans="5:5">
      <c r="E1705" s="368"/>
    </row>
    <row r="1706" spans="5:5">
      <c r="E1706" s="368"/>
    </row>
    <row r="1707" spans="5:5">
      <c r="E1707" s="368"/>
    </row>
    <row r="1708" spans="5:5">
      <c r="E1708" s="368"/>
    </row>
    <row r="1709" spans="5:5">
      <c r="E1709" s="368"/>
    </row>
    <row r="1710" spans="5:5">
      <c r="E1710" s="368"/>
    </row>
    <row r="1711" spans="5:5">
      <c r="E1711" s="368"/>
    </row>
    <row r="1712" spans="5:5">
      <c r="E1712" s="368"/>
    </row>
    <row r="1713" spans="5:5">
      <c r="E1713" s="368"/>
    </row>
    <row r="1714" spans="5:5">
      <c r="E1714" s="368"/>
    </row>
    <row r="1715" spans="5:5">
      <c r="E1715" s="368"/>
    </row>
    <row r="1716" spans="5:5">
      <c r="E1716" s="368"/>
    </row>
    <row r="1717" spans="5:5">
      <c r="E1717" s="368"/>
    </row>
    <row r="1718" spans="5:5">
      <c r="E1718" s="368"/>
    </row>
    <row r="1719" spans="5:5">
      <c r="E1719" s="368"/>
    </row>
    <row r="1720" spans="5:5">
      <c r="E1720" s="368"/>
    </row>
    <row r="1721" spans="5:5">
      <c r="E1721" s="368"/>
    </row>
    <row r="1722" spans="5:5">
      <c r="E1722" s="368"/>
    </row>
    <row r="1723" spans="5:5">
      <c r="E1723" s="368"/>
    </row>
    <row r="1724" spans="5:5">
      <c r="E1724" s="368"/>
    </row>
    <row r="1725" spans="5:5">
      <c r="E1725" s="368"/>
    </row>
    <row r="1726" spans="5:5">
      <c r="E1726" s="368"/>
    </row>
    <row r="1727" spans="5:5">
      <c r="E1727" s="368"/>
    </row>
    <row r="1728" spans="5:5">
      <c r="E1728" s="368"/>
    </row>
    <row r="1729" spans="5:5">
      <c r="E1729" s="368"/>
    </row>
    <row r="1730" spans="5:5">
      <c r="E1730" s="368"/>
    </row>
    <row r="1731" spans="5:5">
      <c r="E1731" s="368"/>
    </row>
    <row r="1732" spans="5:5">
      <c r="E1732" s="368"/>
    </row>
    <row r="1733" spans="5:5">
      <c r="E1733" s="368"/>
    </row>
    <row r="1734" spans="5:5">
      <c r="E1734" s="368"/>
    </row>
    <row r="1735" spans="5:5">
      <c r="E1735" s="368"/>
    </row>
    <row r="1736" spans="5:5">
      <c r="E1736" s="368"/>
    </row>
    <row r="1737" spans="5:5">
      <c r="E1737" s="368"/>
    </row>
    <row r="1738" spans="5:5">
      <c r="E1738" s="368"/>
    </row>
    <row r="1739" spans="5:5">
      <c r="E1739" s="368"/>
    </row>
    <row r="1740" spans="5:5">
      <c r="E1740" s="368"/>
    </row>
    <row r="1741" spans="5:5">
      <c r="E1741" s="368"/>
    </row>
    <row r="1742" spans="5:5">
      <c r="E1742" s="368"/>
    </row>
    <row r="1743" spans="5:5">
      <c r="E1743" s="368"/>
    </row>
    <row r="1744" spans="5:5">
      <c r="E1744" s="368"/>
    </row>
    <row r="1745" spans="5:5">
      <c r="E1745" s="368"/>
    </row>
    <row r="1746" spans="5:5">
      <c r="E1746" s="368"/>
    </row>
    <row r="1747" spans="5:5">
      <c r="E1747" s="368"/>
    </row>
    <row r="1748" spans="5:5">
      <c r="E1748" s="368"/>
    </row>
    <row r="1749" spans="5:5">
      <c r="E1749" s="368"/>
    </row>
    <row r="1750" spans="5:5">
      <c r="E1750" s="368"/>
    </row>
    <row r="1751" spans="5:5">
      <c r="E1751" s="368"/>
    </row>
    <row r="1752" spans="5:5">
      <c r="E1752" s="368"/>
    </row>
    <row r="1753" spans="5:5">
      <c r="E1753" s="368"/>
    </row>
    <row r="1754" spans="5:5">
      <c r="E1754" s="368"/>
    </row>
    <row r="1755" spans="5:5">
      <c r="E1755" s="368"/>
    </row>
    <row r="1756" spans="5:5">
      <c r="E1756" s="368"/>
    </row>
    <row r="1757" spans="5:5">
      <c r="E1757" s="368"/>
    </row>
    <row r="1758" spans="5:5">
      <c r="E1758" s="368"/>
    </row>
    <row r="1759" spans="5:5">
      <c r="E1759" s="368"/>
    </row>
    <row r="1760" spans="5:5">
      <c r="E1760" s="368"/>
    </row>
    <row r="1761" spans="5:5">
      <c r="E1761" s="368"/>
    </row>
    <row r="1762" spans="5:5">
      <c r="E1762" s="368"/>
    </row>
    <row r="1763" spans="5:5">
      <c r="E1763" s="368"/>
    </row>
    <row r="1764" spans="5:5">
      <c r="E1764" s="368"/>
    </row>
    <row r="1765" spans="5:5">
      <c r="E1765" s="368"/>
    </row>
    <row r="1766" spans="5:5">
      <c r="E1766" s="368"/>
    </row>
    <row r="1767" spans="5:5">
      <c r="E1767" s="368"/>
    </row>
    <row r="1768" spans="5:5">
      <c r="E1768" s="368"/>
    </row>
    <row r="1769" spans="5:5">
      <c r="E1769" s="368"/>
    </row>
    <row r="1770" spans="5:5">
      <c r="E1770" s="368"/>
    </row>
    <row r="1771" spans="5:5">
      <c r="E1771" s="368"/>
    </row>
    <row r="1772" spans="5:5">
      <c r="E1772" s="368"/>
    </row>
    <row r="1773" spans="5:5">
      <c r="E1773" s="368"/>
    </row>
    <row r="1774" spans="5:5">
      <c r="E1774" s="368"/>
    </row>
    <row r="1775" spans="5:5">
      <c r="E1775" s="368"/>
    </row>
    <row r="1776" spans="5:5">
      <c r="E1776" s="368"/>
    </row>
    <row r="1777" spans="5:5">
      <c r="E1777" s="368"/>
    </row>
    <row r="1778" spans="5:5">
      <c r="E1778" s="368"/>
    </row>
    <row r="1779" spans="5:5">
      <c r="E1779" s="368"/>
    </row>
    <row r="1780" spans="5:5">
      <c r="E1780" s="368"/>
    </row>
    <row r="1781" spans="5:5">
      <c r="E1781" s="368"/>
    </row>
    <row r="1782" spans="5:5">
      <c r="E1782" s="368"/>
    </row>
    <row r="1783" spans="5:5">
      <c r="E1783" s="368"/>
    </row>
    <row r="1784" spans="5:5">
      <c r="E1784" s="368"/>
    </row>
    <row r="1785" spans="5:5">
      <c r="E1785" s="368"/>
    </row>
    <row r="1786" spans="5:5">
      <c r="E1786" s="368"/>
    </row>
    <row r="1787" spans="5:5">
      <c r="E1787" s="368"/>
    </row>
    <row r="1788" spans="5:5">
      <c r="E1788" s="368"/>
    </row>
    <row r="1789" spans="5:5">
      <c r="E1789" s="368"/>
    </row>
    <row r="1790" spans="5:5">
      <c r="E1790" s="368"/>
    </row>
    <row r="1791" spans="5:5">
      <c r="E1791" s="368"/>
    </row>
    <row r="1792" spans="5:5">
      <c r="E1792" s="368"/>
    </row>
    <row r="1793" spans="5:5">
      <c r="E1793" s="368"/>
    </row>
    <row r="1794" spans="5:5">
      <c r="E1794" s="368"/>
    </row>
    <row r="1795" spans="5:5">
      <c r="E1795" s="368"/>
    </row>
    <row r="1796" spans="5:5">
      <c r="E1796" s="368"/>
    </row>
    <row r="1797" spans="5:5">
      <c r="E1797" s="368"/>
    </row>
    <row r="1798" spans="5:5">
      <c r="E1798" s="368"/>
    </row>
    <row r="1799" spans="5:5">
      <c r="E1799" s="368"/>
    </row>
    <row r="1800" spans="5:5">
      <c r="E1800" s="368"/>
    </row>
    <row r="1801" spans="5:5">
      <c r="E1801" s="368"/>
    </row>
    <row r="1802" spans="5:5">
      <c r="E1802" s="368"/>
    </row>
    <row r="1803" spans="5:5">
      <c r="E1803" s="368"/>
    </row>
    <row r="1804" spans="5:5">
      <c r="E1804" s="368"/>
    </row>
    <row r="1805" spans="5:5">
      <c r="E1805" s="368"/>
    </row>
    <row r="1806" spans="5:5">
      <c r="E1806" s="368"/>
    </row>
    <row r="1807" spans="5:5">
      <c r="E1807" s="368"/>
    </row>
    <row r="1808" spans="5:5">
      <c r="E1808" s="368"/>
    </row>
    <row r="1809" spans="5:5">
      <c r="E1809" s="368"/>
    </row>
    <row r="1810" spans="5:5">
      <c r="E1810" s="368"/>
    </row>
    <row r="1811" spans="5:5">
      <c r="E1811" s="368"/>
    </row>
    <row r="1812" spans="5:5">
      <c r="E1812" s="368"/>
    </row>
    <row r="1813" spans="5:5">
      <c r="E1813" s="368"/>
    </row>
    <row r="1814" spans="5:5">
      <c r="E1814" s="368"/>
    </row>
    <row r="1815" spans="5:5">
      <c r="E1815" s="368"/>
    </row>
    <row r="1816" spans="5:5">
      <c r="E1816" s="368"/>
    </row>
    <row r="1817" spans="5:5">
      <c r="E1817" s="368"/>
    </row>
    <row r="1818" spans="5:5">
      <c r="E1818" s="368"/>
    </row>
    <row r="1819" spans="5:5">
      <c r="E1819" s="368"/>
    </row>
    <row r="1820" spans="5:5">
      <c r="E1820" s="368"/>
    </row>
    <row r="1821" spans="5:5">
      <c r="E1821" s="368"/>
    </row>
    <row r="1822" spans="5:5">
      <c r="E1822" s="368"/>
    </row>
    <row r="1823" spans="5:5">
      <c r="E1823" s="368"/>
    </row>
    <row r="1824" spans="5:5">
      <c r="E1824" s="368"/>
    </row>
    <row r="1825" spans="5:5">
      <c r="E1825" s="368"/>
    </row>
    <row r="1826" spans="5:5">
      <c r="E1826" s="368"/>
    </row>
    <row r="1827" spans="5:5">
      <c r="E1827" s="368"/>
    </row>
    <row r="1828" spans="5:5">
      <c r="E1828" s="368"/>
    </row>
    <row r="1829" spans="5:5">
      <c r="E1829" s="368"/>
    </row>
    <row r="1830" spans="5:5">
      <c r="E1830" s="368"/>
    </row>
    <row r="1831" spans="5:5">
      <c r="E1831" s="368"/>
    </row>
    <row r="1832" spans="5:5">
      <c r="E1832" s="368"/>
    </row>
    <row r="1833" spans="5:5">
      <c r="E1833" s="368"/>
    </row>
    <row r="1834" spans="5:5">
      <c r="E1834" s="368"/>
    </row>
    <row r="1835" spans="5:5">
      <c r="E1835" s="368"/>
    </row>
    <row r="1836" spans="5:5">
      <c r="E1836" s="368"/>
    </row>
    <row r="1837" spans="5:5">
      <c r="E1837" s="368"/>
    </row>
    <row r="1838" spans="5:5">
      <c r="E1838" s="368"/>
    </row>
    <row r="1839" spans="5:5">
      <c r="E1839" s="368"/>
    </row>
    <row r="1840" spans="5:5">
      <c r="E1840" s="368"/>
    </row>
    <row r="1841" spans="5:5">
      <c r="E1841" s="368"/>
    </row>
    <row r="1842" spans="5:5">
      <c r="E1842" s="368"/>
    </row>
    <row r="1843" spans="5:5">
      <c r="E1843" s="368"/>
    </row>
    <row r="1844" spans="5:5">
      <c r="E1844" s="368"/>
    </row>
    <row r="1845" spans="5:5">
      <c r="E1845" s="368"/>
    </row>
    <row r="1846" spans="5:5">
      <c r="E1846" s="368"/>
    </row>
    <row r="1847" spans="5:5">
      <c r="E1847" s="368"/>
    </row>
    <row r="1848" spans="5:5">
      <c r="E1848" s="368"/>
    </row>
    <row r="1849" spans="5:5">
      <c r="E1849" s="368"/>
    </row>
    <row r="1850" spans="5:5">
      <c r="E1850" s="368"/>
    </row>
    <row r="1851" spans="5:5">
      <c r="E1851" s="368"/>
    </row>
    <row r="1852" spans="5:5">
      <c r="E1852" s="368"/>
    </row>
    <row r="1853" spans="5:5">
      <c r="E1853" s="368"/>
    </row>
    <row r="1854" spans="5:5">
      <c r="E1854" s="368"/>
    </row>
    <row r="1855" spans="5:5">
      <c r="E1855" s="368"/>
    </row>
    <row r="1856" spans="5:5">
      <c r="E1856" s="368"/>
    </row>
    <row r="1857" spans="5:5">
      <c r="E1857" s="368"/>
    </row>
    <row r="1858" spans="5:5">
      <c r="E1858" s="368"/>
    </row>
    <row r="1859" spans="5:5">
      <c r="E1859" s="368"/>
    </row>
    <row r="1860" spans="5:5">
      <c r="E1860" s="368"/>
    </row>
    <row r="1861" spans="5:5">
      <c r="E1861" s="368"/>
    </row>
    <row r="1862" spans="5:5">
      <c r="E1862" s="368"/>
    </row>
    <row r="1863" spans="5:5">
      <c r="E1863" s="368"/>
    </row>
    <row r="1864" spans="5:5">
      <c r="E1864" s="368"/>
    </row>
    <row r="1865" spans="5:5">
      <c r="E1865" s="368"/>
    </row>
    <row r="1866" spans="5:5">
      <c r="E1866" s="368"/>
    </row>
    <row r="1867" spans="5:5">
      <c r="E1867" s="368"/>
    </row>
    <row r="1868" spans="5:5">
      <c r="E1868" s="368"/>
    </row>
    <row r="1869" spans="5:5">
      <c r="E1869" s="368"/>
    </row>
    <row r="1870" spans="5:5">
      <c r="E1870" s="368"/>
    </row>
    <row r="1871" spans="5:5">
      <c r="E1871" s="368"/>
    </row>
    <row r="1872" spans="5:5">
      <c r="E1872" s="368"/>
    </row>
    <row r="1873" spans="5:5">
      <c r="E1873" s="368"/>
    </row>
    <row r="1874" spans="5:5">
      <c r="E1874" s="368"/>
    </row>
    <row r="1875" spans="5:5">
      <c r="E1875" s="368"/>
    </row>
    <row r="1876" spans="5:5">
      <c r="E1876" s="368"/>
    </row>
    <row r="1877" spans="5:5">
      <c r="E1877" s="368"/>
    </row>
    <row r="1878" spans="5:5">
      <c r="E1878" s="368"/>
    </row>
    <row r="1879" spans="5:5">
      <c r="E1879" s="368"/>
    </row>
    <row r="1880" spans="5:5">
      <c r="E1880" s="368"/>
    </row>
    <row r="1881" spans="5:5">
      <c r="E1881" s="368"/>
    </row>
    <row r="1882" spans="5:5">
      <c r="E1882" s="368"/>
    </row>
    <row r="1883" spans="5:5">
      <c r="E1883" s="368"/>
    </row>
    <row r="1884" spans="5:5">
      <c r="E1884" s="368"/>
    </row>
    <row r="1885" spans="5:5">
      <c r="E1885" s="368"/>
    </row>
    <row r="1886" spans="5:5">
      <c r="E1886" s="368"/>
    </row>
    <row r="1887" spans="5:5">
      <c r="E1887" s="368"/>
    </row>
    <row r="1888" spans="5:5">
      <c r="E1888" s="368"/>
    </row>
    <row r="1889" spans="5:5">
      <c r="E1889" s="368"/>
    </row>
    <row r="1890" spans="5:5">
      <c r="E1890" s="368"/>
    </row>
    <row r="1891" spans="5:5">
      <c r="E1891" s="368"/>
    </row>
    <row r="1892" spans="5:5">
      <c r="E1892" s="368"/>
    </row>
    <row r="1893" spans="5:5">
      <c r="E1893" s="368"/>
    </row>
    <row r="1894" spans="5:5">
      <c r="E1894" s="368"/>
    </row>
    <row r="1895" spans="5:5">
      <c r="E1895" s="368"/>
    </row>
    <row r="1896" spans="5:5">
      <c r="E1896" s="368"/>
    </row>
    <row r="1897" spans="5:5">
      <c r="E1897" s="368"/>
    </row>
    <row r="1898" spans="5:5">
      <c r="E1898" s="368"/>
    </row>
    <row r="1899" spans="5:5">
      <c r="E1899" s="368"/>
    </row>
    <row r="1900" spans="5:5">
      <c r="E1900" s="368"/>
    </row>
    <row r="1901" spans="5:5">
      <c r="E1901" s="368"/>
    </row>
    <row r="1902" spans="5:5">
      <c r="E1902" s="368"/>
    </row>
    <row r="1903" spans="5:5">
      <c r="E1903" s="368"/>
    </row>
    <row r="1904" spans="5:5">
      <c r="E1904" s="368"/>
    </row>
    <row r="1905" spans="5:5">
      <c r="E1905" s="368"/>
    </row>
    <row r="1906" spans="5:5">
      <c r="E1906" s="368"/>
    </row>
    <row r="1907" spans="5:5">
      <c r="E1907" s="368"/>
    </row>
    <row r="1908" spans="5:5">
      <c r="E1908" s="368"/>
    </row>
    <row r="1909" spans="5:5">
      <c r="E1909" s="368"/>
    </row>
    <row r="1910" spans="5:5">
      <c r="E1910" s="368"/>
    </row>
    <row r="1911" spans="5:5">
      <c r="E1911" s="368"/>
    </row>
    <row r="1912" spans="5:5">
      <c r="E1912" s="368"/>
    </row>
    <row r="1913" spans="5:5">
      <c r="E1913" s="368"/>
    </row>
    <row r="1914" spans="5:5">
      <c r="E1914" s="368"/>
    </row>
    <row r="1915" spans="5:5">
      <c r="E1915" s="368"/>
    </row>
    <row r="1916" spans="5:5">
      <c r="E1916" s="368"/>
    </row>
    <row r="1917" spans="5:5">
      <c r="E1917" s="368"/>
    </row>
    <row r="1918" spans="5:5">
      <c r="E1918" s="368"/>
    </row>
    <row r="1919" spans="5:5">
      <c r="E1919" s="368"/>
    </row>
    <row r="1920" spans="5:5">
      <c r="E1920" s="368"/>
    </row>
    <row r="1921" spans="5:5">
      <c r="E1921" s="368"/>
    </row>
    <row r="1922" spans="5:5">
      <c r="E1922" s="368"/>
    </row>
    <row r="1923" spans="5:5">
      <c r="E1923" s="368"/>
    </row>
    <row r="1924" spans="5:5">
      <c r="E1924" s="368"/>
    </row>
    <row r="1925" spans="5:5">
      <c r="E1925" s="368"/>
    </row>
    <row r="1926" spans="5:5">
      <c r="E1926" s="368"/>
    </row>
    <row r="1927" spans="5:5">
      <c r="E1927" s="368"/>
    </row>
    <row r="1928" spans="5:5">
      <c r="E1928" s="368"/>
    </row>
    <row r="1929" spans="5:5">
      <c r="E1929" s="368"/>
    </row>
    <row r="1930" spans="5:5">
      <c r="E1930" s="368"/>
    </row>
    <row r="1931" spans="5:5">
      <c r="E1931" s="368"/>
    </row>
    <row r="1932" spans="5:5">
      <c r="E1932" s="368"/>
    </row>
    <row r="1933" spans="5:5">
      <c r="E1933" s="368"/>
    </row>
    <row r="1934" spans="5:5">
      <c r="E1934" s="368"/>
    </row>
    <row r="1935" spans="5:5">
      <c r="E1935" s="368"/>
    </row>
    <row r="1936" spans="5:5">
      <c r="E1936" s="368"/>
    </row>
    <row r="1937" spans="5:5">
      <c r="E1937" s="368"/>
    </row>
    <row r="1938" spans="5:5">
      <c r="E1938" s="368"/>
    </row>
    <row r="1939" spans="5:5">
      <c r="E1939" s="368"/>
    </row>
    <row r="1940" spans="5:5">
      <c r="E1940" s="368"/>
    </row>
    <row r="1941" spans="5:5">
      <c r="E1941" s="368"/>
    </row>
    <row r="1942" spans="5:5">
      <c r="E1942" s="368"/>
    </row>
    <row r="1943" spans="5:5">
      <c r="E1943" s="368"/>
    </row>
    <row r="1944" spans="5:5">
      <c r="E1944" s="368"/>
    </row>
    <row r="1945" spans="5:5">
      <c r="E1945" s="368"/>
    </row>
    <row r="1946" spans="5:5">
      <c r="E1946" s="368"/>
    </row>
    <row r="1947" spans="5:5">
      <c r="E1947" s="368"/>
    </row>
    <row r="1948" spans="5:5">
      <c r="E1948" s="368"/>
    </row>
    <row r="1949" spans="5:5">
      <c r="E1949" s="368"/>
    </row>
    <row r="1950" spans="5:5">
      <c r="E1950" s="368"/>
    </row>
    <row r="1951" spans="5:5">
      <c r="E1951" s="368"/>
    </row>
    <row r="1952" spans="5:5">
      <c r="E1952" s="368"/>
    </row>
    <row r="1953" spans="5:5">
      <c r="E1953" s="368"/>
    </row>
    <row r="1954" spans="5:5">
      <c r="E1954" s="368"/>
    </row>
    <row r="1955" spans="5:5">
      <c r="E1955" s="368"/>
    </row>
    <row r="1956" spans="5:5">
      <c r="E1956" s="368"/>
    </row>
    <row r="1957" spans="5:5">
      <c r="E1957" s="368"/>
    </row>
    <row r="1958" spans="5:5">
      <c r="E1958" s="368"/>
    </row>
    <row r="1959" spans="5:5">
      <c r="E1959" s="368"/>
    </row>
    <row r="1960" spans="5:5">
      <c r="E1960" s="368"/>
    </row>
    <row r="1961" spans="5:5">
      <c r="E1961" s="368"/>
    </row>
    <row r="1962" spans="5:5">
      <c r="E1962" s="368"/>
    </row>
    <row r="1963" spans="5:5">
      <c r="E1963" s="368"/>
    </row>
    <row r="1964" spans="5:5">
      <c r="E1964" s="368"/>
    </row>
    <row r="1965" spans="5:5">
      <c r="E1965" s="368"/>
    </row>
    <row r="1966" spans="5:5">
      <c r="E1966" s="368"/>
    </row>
    <row r="1967" spans="5:5">
      <c r="E1967" s="368"/>
    </row>
    <row r="1968" spans="5:5">
      <c r="E1968" s="368"/>
    </row>
    <row r="1969" spans="5:5">
      <c r="E1969" s="368"/>
    </row>
    <row r="1970" spans="5:5">
      <c r="E1970" s="368"/>
    </row>
    <row r="1971" spans="5:5">
      <c r="E1971" s="368"/>
    </row>
    <row r="1972" spans="5:5">
      <c r="E1972" s="368"/>
    </row>
    <row r="1973" spans="5:5">
      <c r="E1973" s="368"/>
    </row>
    <row r="1974" spans="5:5">
      <c r="E1974" s="368"/>
    </row>
    <row r="1975" spans="5:5">
      <c r="E1975" s="368"/>
    </row>
    <row r="1976" spans="5:5">
      <c r="E1976" s="368"/>
    </row>
    <row r="1977" spans="5:5">
      <c r="E1977" s="368"/>
    </row>
    <row r="1978" spans="5:5">
      <c r="E1978" s="368"/>
    </row>
    <row r="1979" spans="5:5">
      <c r="E1979" s="368"/>
    </row>
    <row r="1980" spans="5:5">
      <c r="E1980" s="368"/>
    </row>
    <row r="1981" spans="5:5">
      <c r="E1981" s="368"/>
    </row>
    <row r="1982" spans="5:5">
      <c r="E1982" s="368"/>
    </row>
    <row r="1983" spans="5:5">
      <c r="E1983" s="368"/>
    </row>
    <row r="1984" spans="5:5">
      <c r="E1984" s="368"/>
    </row>
    <row r="1985" spans="5:5">
      <c r="E1985" s="368"/>
    </row>
    <row r="1986" spans="5:5">
      <c r="E1986" s="368"/>
    </row>
    <row r="1987" spans="5:5">
      <c r="E1987" s="368"/>
    </row>
    <row r="1988" spans="5:5">
      <c r="E1988" s="368"/>
    </row>
    <row r="1989" spans="5:5">
      <c r="E1989" s="368"/>
    </row>
    <row r="1990" spans="5:5">
      <c r="E1990" s="368"/>
    </row>
    <row r="1991" spans="5:5">
      <c r="E1991" s="368"/>
    </row>
    <row r="1992" spans="5:5">
      <c r="E1992" s="368"/>
    </row>
    <row r="1993" spans="5:5">
      <c r="E1993" s="368"/>
    </row>
    <row r="1994" spans="5:5">
      <c r="E1994" s="368"/>
    </row>
    <row r="1995" spans="5:5">
      <c r="E1995" s="368"/>
    </row>
    <row r="1996" spans="5:5">
      <c r="E1996" s="368"/>
    </row>
    <row r="1997" spans="5:5">
      <c r="E1997" s="368"/>
    </row>
    <row r="1998" spans="5:5">
      <c r="E1998" s="368"/>
    </row>
    <row r="1999" spans="5:5">
      <c r="E1999" s="368"/>
    </row>
    <row r="2000" spans="5:5">
      <c r="E2000" s="368"/>
    </row>
  </sheetData>
  <sheetProtection algorithmName="SHA-512" hashValue="mRDm93rt2LIKqtJsIXDvm6cMwAt6cThhQcHHzgd21P00ZChEjlg8U4gLDBgLdz/JhXT5q+AqP9ZqHRfSztDwlQ==" saltValue="qc1EkMxvTNkRpQPHmrAzHQ==" spinCount="100000" sheet="1" objects="1" scenarios="1" selectLockedCells="1"/>
  <pageMargins left="0.98425196850393704" right="0.59055118110236227" top="0.59055118110236227" bottom="1.3779527559055118" header="0" footer="0.51181102362204722"/>
  <pageSetup paperSize="9" scale="80" orientation="portrait" r:id="rId1"/>
  <headerFooter>
    <oddFooter xml:space="preserve">&amp;L&amp;8Energetska sanacija in adaptacija objekta CŠOD OE Soča
Rev_1&amp;C&amp;8&amp;G&amp;10
&amp;R&amp;"Arial,Krepko"&amp;18 3/1&amp;"Arial,Navadno"&amp;8
Št. projekta: 20016-00
Stran: &amp;P/&amp;N </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0"/>
  <dimension ref="A1:H2000"/>
  <sheetViews>
    <sheetView view="pageBreakPreview" zoomScaleNormal="100" zoomScaleSheetLayoutView="100" workbookViewId="0">
      <pane ySplit="5" topLeftCell="A6" activePane="bottomLeft" state="frozen"/>
      <selection activeCell="B30" sqref="B30"/>
      <selection pane="bottomLeft" activeCell="L12" sqref="L12"/>
    </sheetView>
  </sheetViews>
  <sheetFormatPr defaultRowHeight="12.75"/>
  <cols>
    <col min="1" max="1" width="6.7109375" style="326" customWidth="1"/>
    <col min="2" max="2" width="41.7109375" style="327" customWidth="1"/>
    <col min="3" max="3" width="4.7109375" style="267" customWidth="1"/>
    <col min="4" max="4" width="7.7109375" style="267" customWidth="1"/>
    <col min="5" max="7" width="12.7109375" style="267" customWidth="1"/>
    <col min="8" max="8" width="9.140625" style="328"/>
    <col min="9" max="16384" width="9.140625" style="267"/>
  </cols>
  <sheetData>
    <row r="1" spans="1:8" s="22" customFormat="1">
      <c r="A1" s="18"/>
      <c r="B1" s="256"/>
      <c r="C1" s="19"/>
      <c r="D1" s="20"/>
      <c r="E1" s="426"/>
      <c r="F1" s="21"/>
      <c r="G1" s="21"/>
      <c r="H1" s="29"/>
    </row>
    <row r="2" spans="1:8" s="22" customFormat="1">
      <c r="A2" s="18"/>
      <c r="B2" s="256"/>
      <c r="C2" s="19"/>
      <c r="D2" s="20"/>
      <c r="E2" s="426"/>
      <c r="F2" s="21"/>
      <c r="G2" s="21"/>
      <c r="H2" s="29"/>
    </row>
    <row r="3" spans="1:8" s="22" customFormat="1">
      <c r="A3" s="31"/>
      <c r="B3" s="257"/>
      <c r="C3" s="32"/>
      <c r="D3" s="33"/>
      <c r="E3" s="427"/>
      <c r="F3" s="34"/>
      <c r="G3" s="34"/>
      <c r="H3" s="29"/>
    </row>
    <row r="4" spans="1:8" s="22" customFormat="1">
      <c r="A4" s="13" t="s">
        <v>24</v>
      </c>
      <c r="B4" s="258"/>
      <c r="C4" s="25"/>
      <c r="D4" s="26"/>
      <c r="E4" s="428"/>
      <c r="F4" s="6"/>
      <c r="G4" s="6" t="s">
        <v>23</v>
      </c>
      <c r="H4" s="29"/>
    </row>
    <row r="5" spans="1:8" s="22" customFormat="1" ht="24">
      <c r="A5" s="14" t="s">
        <v>0</v>
      </c>
      <c r="B5" s="259" t="s">
        <v>1</v>
      </c>
      <c r="C5" s="14" t="s">
        <v>2</v>
      </c>
      <c r="D5" s="15" t="s">
        <v>3</v>
      </c>
      <c r="E5" s="268" t="s">
        <v>4</v>
      </c>
      <c r="F5" s="16" t="s">
        <v>56</v>
      </c>
      <c r="G5" s="16" t="s">
        <v>57</v>
      </c>
      <c r="H5" s="29"/>
    </row>
    <row r="6" spans="1:8">
      <c r="E6" s="406"/>
    </row>
    <row r="7" spans="1:8">
      <c r="A7" s="329" t="s">
        <v>114</v>
      </c>
      <c r="B7" s="330" t="s">
        <v>129</v>
      </c>
      <c r="C7" s="331"/>
      <c r="D7" s="332"/>
      <c r="E7" s="266"/>
      <c r="F7" s="263"/>
      <c r="G7" s="263"/>
    </row>
    <row r="8" spans="1:8">
      <c r="A8" s="329"/>
      <c r="B8" s="330"/>
      <c r="C8" s="331"/>
      <c r="D8" s="332"/>
      <c r="E8" s="266"/>
      <c r="F8" s="263"/>
      <c r="G8" s="263"/>
    </row>
    <row r="9" spans="1:8" ht="51">
      <c r="A9" s="329"/>
      <c r="B9" s="256" t="s">
        <v>130</v>
      </c>
      <c r="C9" s="331"/>
      <c r="D9" s="332"/>
      <c r="E9" s="266"/>
      <c r="F9" s="263"/>
      <c r="G9" s="263"/>
    </row>
    <row r="10" spans="1:8" ht="63.75">
      <c r="A10" s="329"/>
      <c r="B10" s="333" t="s">
        <v>437</v>
      </c>
      <c r="C10" s="331"/>
      <c r="D10" s="332"/>
      <c r="E10" s="266"/>
      <c r="F10" s="263"/>
      <c r="G10" s="263"/>
    </row>
    <row r="11" spans="1:8">
      <c r="A11" s="334"/>
      <c r="B11" s="256"/>
      <c r="C11" s="331"/>
      <c r="D11" s="332"/>
      <c r="E11" s="266"/>
      <c r="F11" s="263"/>
      <c r="G11" s="263"/>
    </row>
    <row r="12" spans="1:8" s="290" customFormat="1">
      <c r="A12" s="329"/>
      <c r="B12" s="335" t="s">
        <v>249</v>
      </c>
      <c r="C12" s="336"/>
      <c r="D12" s="337"/>
      <c r="E12" s="429"/>
      <c r="F12" s="269"/>
      <c r="G12" s="269"/>
      <c r="H12" s="338"/>
    </row>
    <row r="13" spans="1:8">
      <c r="A13" s="334"/>
      <c r="B13" s="216"/>
      <c r="C13" s="339"/>
      <c r="D13" s="340"/>
      <c r="E13" s="266"/>
      <c r="F13" s="263"/>
      <c r="G13" s="263"/>
    </row>
    <row r="14" spans="1:8" ht="89.25">
      <c r="A14" s="334">
        <f>IF(B13="",MAX($A$13:A13)+1,"")</f>
        <v>1</v>
      </c>
      <c r="B14" s="341" t="s">
        <v>438</v>
      </c>
      <c r="C14" s="339"/>
      <c r="D14" s="340"/>
      <c r="E14" s="266"/>
      <c r="F14" s="263"/>
      <c r="G14" s="263"/>
    </row>
    <row r="15" spans="1:8" ht="38.25">
      <c r="A15" s="334" t="str">
        <f>IF(B14="",MAX($A$13:A14)+1,"")</f>
        <v/>
      </c>
      <c r="B15" s="341" t="s">
        <v>296</v>
      </c>
      <c r="C15" s="339"/>
      <c r="D15" s="340"/>
      <c r="E15" s="266"/>
      <c r="F15" s="263"/>
      <c r="G15" s="263"/>
    </row>
    <row r="16" spans="1:8">
      <c r="A16" s="334" t="str">
        <f>IF(B15="",MAX($A$13:A15)+1,"")</f>
        <v/>
      </c>
      <c r="B16" s="341" t="s">
        <v>58</v>
      </c>
      <c r="C16" s="339" t="s">
        <v>131</v>
      </c>
      <c r="D16" s="340">
        <v>1900</v>
      </c>
      <c r="E16" s="265"/>
      <c r="F16" s="263"/>
      <c r="G16" s="263">
        <f>D16*E16</f>
        <v>0</v>
      </c>
    </row>
    <row r="17" spans="1:7">
      <c r="A17" s="334" t="str">
        <f>IF(B16="",MAX($A$13:A16)+1,"")</f>
        <v/>
      </c>
      <c r="B17" s="216"/>
      <c r="C17" s="339"/>
      <c r="D17" s="340"/>
      <c r="E17" s="266"/>
      <c r="F17" s="263"/>
      <c r="G17" s="263"/>
    </row>
    <row r="18" spans="1:7" ht="63.75">
      <c r="A18" s="334">
        <f>IF(B17="",MAX($A$13:A17)+1,"")</f>
        <v>2</v>
      </c>
      <c r="B18" s="341" t="s">
        <v>187</v>
      </c>
      <c r="C18" s="339"/>
      <c r="D18" s="340"/>
      <c r="E18" s="266"/>
      <c r="F18" s="263"/>
      <c r="G18" s="263"/>
    </row>
    <row r="19" spans="1:7">
      <c r="A19" s="334" t="str">
        <f>IF(B18="",MAX($A$13:A18)+1,"")</f>
        <v/>
      </c>
      <c r="B19" s="341" t="s">
        <v>175</v>
      </c>
      <c r="C19" s="339" t="s">
        <v>64</v>
      </c>
      <c r="D19" s="340">
        <v>42</v>
      </c>
      <c r="E19" s="265"/>
      <c r="F19" s="263"/>
      <c r="G19" s="263">
        <f>D19*E19</f>
        <v>0</v>
      </c>
    </row>
    <row r="20" spans="1:7">
      <c r="A20" s="334" t="str">
        <f>IF(B19="",MAX($A$13:A19)+1,"")</f>
        <v/>
      </c>
      <c r="B20" s="216"/>
      <c r="C20" s="339"/>
      <c r="D20" s="340"/>
      <c r="E20" s="266"/>
      <c r="F20" s="263"/>
      <c r="G20" s="263"/>
    </row>
    <row r="21" spans="1:7" ht="38.25">
      <c r="A21" s="334">
        <f>IF(B20="",MAX($A$13:A20)+1,"")</f>
        <v>3</v>
      </c>
      <c r="B21" s="341" t="s">
        <v>449</v>
      </c>
      <c r="C21" s="339"/>
      <c r="D21" s="340"/>
      <c r="E21" s="266"/>
      <c r="F21" s="263"/>
      <c r="G21" s="263"/>
    </row>
    <row r="22" spans="1:7">
      <c r="A22" s="334" t="str">
        <f>IF(B21="",MAX($A$13:A21)+1,"")</f>
        <v/>
      </c>
      <c r="B22" s="341" t="s">
        <v>47</v>
      </c>
      <c r="C22" s="339" t="s">
        <v>8</v>
      </c>
      <c r="D22" s="340">
        <v>1</v>
      </c>
      <c r="E22" s="265"/>
      <c r="F22" s="263"/>
      <c r="G22" s="263">
        <f>D22*E22</f>
        <v>0</v>
      </c>
    </row>
    <row r="23" spans="1:7">
      <c r="A23" s="334" t="str">
        <f>IF(B22="",MAX($A$13:A22)+1,"")</f>
        <v/>
      </c>
      <c r="B23" s="216"/>
      <c r="C23" s="339"/>
      <c r="D23" s="340"/>
      <c r="E23" s="266"/>
      <c r="F23" s="263"/>
      <c r="G23" s="263"/>
    </row>
    <row r="24" spans="1:7">
      <c r="A24" s="334"/>
      <c r="B24" s="335" t="s">
        <v>248</v>
      </c>
      <c r="C24" s="339"/>
      <c r="D24" s="340"/>
      <c r="E24" s="266"/>
      <c r="F24" s="263"/>
      <c r="G24" s="263"/>
    </row>
    <row r="25" spans="1:7">
      <c r="A25" s="334" t="str">
        <f>IF(B24="",MAX($A$13:A24)+1,"")</f>
        <v/>
      </c>
      <c r="B25" s="216"/>
      <c r="C25" s="339"/>
      <c r="D25" s="340"/>
      <c r="E25" s="266"/>
      <c r="F25" s="263"/>
      <c r="G25" s="263"/>
    </row>
    <row r="26" spans="1:7" ht="51">
      <c r="A26" s="334">
        <f>IF(B25="",MAX($A$13:A25)+1,"")</f>
        <v>4</v>
      </c>
      <c r="B26" s="341" t="s">
        <v>439</v>
      </c>
      <c r="C26" s="339"/>
      <c r="D26" s="340"/>
      <c r="E26" s="266"/>
      <c r="F26" s="263"/>
      <c r="G26" s="263"/>
    </row>
    <row r="27" spans="1:7">
      <c r="A27" s="334" t="str">
        <f>IF(B26="",MAX($A$13:A26)+1,"")</f>
        <v/>
      </c>
      <c r="B27" s="341" t="s">
        <v>58</v>
      </c>
      <c r="C27" s="339" t="s">
        <v>8</v>
      </c>
      <c r="D27" s="340">
        <v>1</v>
      </c>
      <c r="E27" s="265"/>
      <c r="F27" s="263">
        <f>D27*E27</f>
        <v>0</v>
      </c>
      <c r="G27" s="263"/>
    </row>
    <row r="28" spans="1:7">
      <c r="A28" s="334" t="str">
        <f>IF(B27="",MAX($A$13:A27)+1,"")</f>
        <v/>
      </c>
      <c r="B28" s="216"/>
      <c r="C28" s="339"/>
      <c r="D28" s="340"/>
      <c r="E28" s="266"/>
      <c r="F28" s="263"/>
      <c r="G28" s="263"/>
    </row>
    <row r="29" spans="1:7" ht="63.75">
      <c r="A29" s="334">
        <f>IF(B28="",MAX($A$13:A28)+1,"")</f>
        <v>5</v>
      </c>
      <c r="B29" s="341" t="s">
        <v>440</v>
      </c>
      <c r="C29" s="339"/>
      <c r="D29" s="340"/>
      <c r="E29" s="266"/>
      <c r="F29" s="263"/>
      <c r="G29" s="263"/>
    </row>
    <row r="30" spans="1:7">
      <c r="A30" s="334" t="str">
        <f>IF(B29="",MAX($A$13:A29)+1,"")</f>
        <v/>
      </c>
      <c r="B30" s="341" t="s">
        <v>47</v>
      </c>
      <c r="C30" s="339" t="s">
        <v>138</v>
      </c>
      <c r="D30" s="340">
        <v>16</v>
      </c>
      <c r="E30" s="265"/>
      <c r="F30" s="263">
        <f>D30*E30</f>
        <v>0</v>
      </c>
      <c r="G30" s="263"/>
    </row>
    <row r="31" spans="1:7">
      <c r="A31" s="334" t="str">
        <f>IF(B30="",MAX($A$13:A30)+1,"")</f>
        <v/>
      </c>
      <c r="B31" s="216"/>
      <c r="C31" s="339"/>
      <c r="D31" s="340"/>
      <c r="E31" s="266"/>
      <c r="F31" s="263"/>
      <c r="G31" s="263"/>
    </row>
    <row r="32" spans="1:7" ht="38.25">
      <c r="A32" s="334">
        <f>IF(B31="",MAX($A$13:A31)+1,"")</f>
        <v>6</v>
      </c>
      <c r="B32" s="341" t="s">
        <v>247</v>
      </c>
      <c r="C32" s="339"/>
      <c r="D32" s="340"/>
      <c r="E32" s="266"/>
      <c r="F32" s="263"/>
      <c r="G32" s="263"/>
    </row>
    <row r="33" spans="1:7">
      <c r="A33" s="334" t="str">
        <f>IF(B32="",MAX($A$13:A32)+1,"")</f>
        <v/>
      </c>
      <c r="B33" s="341" t="s">
        <v>47</v>
      </c>
      <c r="C33" s="339" t="s">
        <v>64</v>
      </c>
      <c r="D33" s="340">
        <v>233</v>
      </c>
      <c r="E33" s="265"/>
      <c r="F33" s="263">
        <f>D33*E33</f>
        <v>0</v>
      </c>
      <c r="G33" s="263"/>
    </row>
    <row r="34" spans="1:7" ht="13.5" thickBot="1">
      <c r="A34" s="334"/>
      <c r="B34" s="342"/>
      <c r="C34" s="343"/>
      <c r="D34" s="344"/>
      <c r="E34" s="430"/>
      <c r="F34" s="270"/>
      <c r="G34" s="270"/>
    </row>
    <row r="35" spans="1:7" ht="20.100000000000001" customHeight="1" thickTop="1" thickBot="1">
      <c r="A35" s="345"/>
      <c r="B35" s="346" t="str">
        <f>+CONCATENATE("REKAPITULACIJA - ",B7)</f>
        <v>REKAPITULACIJA - DEMONTAŽNA DELA</v>
      </c>
      <c r="C35" s="347"/>
      <c r="D35" s="348"/>
      <c r="E35" s="431"/>
      <c r="F35" s="349">
        <f>SUM(F7:F34)</f>
        <v>0</v>
      </c>
      <c r="G35" s="349">
        <f>SUM(G7:G34)</f>
        <v>0</v>
      </c>
    </row>
    <row r="36" spans="1:7" ht="13.5" thickTop="1">
      <c r="A36" s="334"/>
      <c r="B36" s="256"/>
      <c r="C36" s="331"/>
      <c r="D36" s="332"/>
      <c r="E36" s="266"/>
      <c r="F36" s="263"/>
      <c r="G36" s="263"/>
    </row>
    <row r="37" spans="1:7">
      <c r="A37" s="334"/>
      <c r="B37" s="256"/>
      <c r="C37" s="331"/>
      <c r="D37" s="332"/>
      <c r="E37" s="266"/>
      <c r="F37" s="263"/>
      <c r="G37" s="263"/>
    </row>
    <row r="38" spans="1:7">
      <c r="E38" s="406"/>
    </row>
    <row r="39" spans="1:7">
      <c r="E39" s="406"/>
    </row>
    <row r="40" spans="1:7">
      <c r="E40" s="406"/>
    </row>
    <row r="41" spans="1:7">
      <c r="E41" s="406"/>
    </row>
    <row r="42" spans="1:7">
      <c r="E42" s="406"/>
    </row>
    <row r="43" spans="1:7">
      <c r="E43" s="406"/>
    </row>
    <row r="44" spans="1:7">
      <c r="E44" s="406"/>
    </row>
    <row r="45" spans="1:7">
      <c r="E45" s="406"/>
    </row>
    <row r="46" spans="1:7">
      <c r="E46" s="406"/>
    </row>
    <row r="47" spans="1:7">
      <c r="E47" s="406"/>
    </row>
    <row r="48" spans="1:7">
      <c r="E48" s="406"/>
    </row>
    <row r="49" spans="5:5">
      <c r="E49" s="406"/>
    </row>
    <row r="50" spans="5:5">
      <c r="E50" s="406"/>
    </row>
    <row r="51" spans="5:5">
      <c r="E51" s="406"/>
    </row>
    <row r="52" spans="5:5">
      <c r="E52" s="406"/>
    </row>
    <row r="53" spans="5:5">
      <c r="E53" s="406"/>
    </row>
    <row r="54" spans="5:5">
      <c r="E54" s="406"/>
    </row>
    <row r="55" spans="5:5">
      <c r="E55" s="406"/>
    </row>
    <row r="56" spans="5:5">
      <c r="E56" s="406"/>
    </row>
    <row r="57" spans="5:5">
      <c r="E57" s="406"/>
    </row>
    <row r="58" spans="5:5">
      <c r="E58" s="406"/>
    </row>
    <row r="59" spans="5:5">
      <c r="E59" s="406"/>
    </row>
    <row r="60" spans="5:5">
      <c r="E60" s="406"/>
    </row>
    <row r="61" spans="5:5">
      <c r="E61" s="406"/>
    </row>
    <row r="62" spans="5:5">
      <c r="E62" s="406"/>
    </row>
    <row r="63" spans="5:5">
      <c r="E63" s="406"/>
    </row>
    <row r="64" spans="5:5">
      <c r="E64" s="406"/>
    </row>
    <row r="65" spans="5:5">
      <c r="E65" s="406"/>
    </row>
    <row r="66" spans="5:5">
      <c r="E66" s="406"/>
    </row>
    <row r="67" spans="5:5">
      <c r="E67" s="406"/>
    </row>
    <row r="68" spans="5:5">
      <c r="E68" s="406"/>
    </row>
    <row r="69" spans="5:5">
      <c r="E69" s="406"/>
    </row>
    <row r="70" spans="5:5">
      <c r="E70" s="406"/>
    </row>
    <row r="71" spans="5:5">
      <c r="E71" s="406"/>
    </row>
    <row r="72" spans="5:5">
      <c r="E72" s="406"/>
    </row>
    <row r="73" spans="5:5">
      <c r="E73" s="406"/>
    </row>
    <row r="74" spans="5:5">
      <c r="E74" s="406"/>
    </row>
    <row r="75" spans="5:5">
      <c r="E75" s="406"/>
    </row>
    <row r="76" spans="5:5">
      <c r="E76" s="406"/>
    </row>
    <row r="77" spans="5:5">
      <c r="E77" s="406"/>
    </row>
    <row r="78" spans="5:5">
      <c r="E78" s="406"/>
    </row>
    <row r="79" spans="5:5">
      <c r="E79" s="406"/>
    </row>
    <row r="80" spans="5:5">
      <c r="E80" s="406"/>
    </row>
    <row r="81" spans="5:5">
      <c r="E81" s="406"/>
    </row>
    <row r="82" spans="5:5">
      <c r="E82" s="406"/>
    </row>
    <row r="83" spans="5:5">
      <c r="E83" s="406"/>
    </row>
    <row r="84" spans="5:5">
      <c r="E84" s="406"/>
    </row>
    <row r="85" spans="5:5">
      <c r="E85" s="406"/>
    </row>
    <row r="86" spans="5:5">
      <c r="E86" s="406"/>
    </row>
    <row r="87" spans="5:5">
      <c r="E87" s="406"/>
    </row>
    <row r="88" spans="5:5">
      <c r="E88" s="406"/>
    </row>
    <row r="89" spans="5:5">
      <c r="E89" s="406"/>
    </row>
    <row r="90" spans="5:5">
      <c r="E90" s="406"/>
    </row>
    <row r="91" spans="5:5">
      <c r="E91" s="406"/>
    </row>
    <row r="92" spans="5:5">
      <c r="E92" s="406"/>
    </row>
    <row r="93" spans="5:5">
      <c r="E93" s="406"/>
    </row>
    <row r="94" spans="5:5">
      <c r="E94" s="406"/>
    </row>
    <row r="95" spans="5:5">
      <c r="E95" s="406"/>
    </row>
    <row r="96" spans="5:5">
      <c r="E96" s="406"/>
    </row>
    <row r="97" spans="5:5">
      <c r="E97" s="406"/>
    </row>
    <row r="98" spans="5:5">
      <c r="E98" s="406"/>
    </row>
    <row r="99" spans="5:5">
      <c r="E99" s="406"/>
    </row>
    <row r="100" spans="5:5">
      <c r="E100" s="406"/>
    </row>
    <row r="101" spans="5:5">
      <c r="E101" s="406"/>
    </row>
    <row r="102" spans="5:5">
      <c r="E102" s="406"/>
    </row>
    <row r="103" spans="5:5">
      <c r="E103" s="406"/>
    </row>
    <row r="104" spans="5:5">
      <c r="E104" s="406"/>
    </row>
    <row r="105" spans="5:5">
      <c r="E105" s="406"/>
    </row>
    <row r="106" spans="5:5">
      <c r="E106" s="406"/>
    </row>
    <row r="107" spans="5:5">
      <c r="E107" s="406"/>
    </row>
    <row r="108" spans="5:5">
      <c r="E108" s="406"/>
    </row>
    <row r="109" spans="5:5">
      <c r="E109" s="406"/>
    </row>
    <row r="110" spans="5:5">
      <c r="E110" s="406"/>
    </row>
    <row r="111" spans="5:5">
      <c r="E111" s="406"/>
    </row>
    <row r="112" spans="5:5">
      <c r="E112" s="406"/>
    </row>
    <row r="113" spans="5:5">
      <c r="E113" s="406"/>
    </row>
    <row r="114" spans="5:5">
      <c r="E114" s="406"/>
    </row>
    <row r="115" spans="5:5">
      <c r="E115" s="406"/>
    </row>
    <row r="116" spans="5:5">
      <c r="E116" s="406"/>
    </row>
    <row r="117" spans="5:5">
      <c r="E117" s="406"/>
    </row>
    <row r="118" spans="5:5">
      <c r="E118" s="406"/>
    </row>
    <row r="119" spans="5:5">
      <c r="E119" s="406"/>
    </row>
    <row r="120" spans="5:5">
      <c r="E120" s="406"/>
    </row>
    <row r="121" spans="5:5">
      <c r="E121" s="406"/>
    </row>
    <row r="122" spans="5:5">
      <c r="E122" s="406"/>
    </row>
    <row r="123" spans="5:5">
      <c r="E123" s="406"/>
    </row>
    <row r="124" spans="5:5">
      <c r="E124" s="406"/>
    </row>
    <row r="125" spans="5:5">
      <c r="E125" s="406"/>
    </row>
    <row r="126" spans="5:5">
      <c r="E126" s="406"/>
    </row>
    <row r="127" spans="5:5">
      <c r="E127" s="406"/>
    </row>
    <row r="128" spans="5:5">
      <c r="E128" s="406"/>
    </row>
    <row r="129" spans="5:5">
      <c r="E129" s="406"/>
    </row>
    <row r="130" spans="5:5">
      <c r="E130" s="406"/>
    </row>
    <row r="131" spans="5:5">
      <c r="E131" s="406"/>
    </row>
    <row r="132" spans="5:5">
      <c r="E132" s="406"/>
    </row>
    <row r="133" spans="5:5">
      <c r="E133" s="406"/>
    </row>
    <row r="134" spans="5:5">
      <c r="E134" s="406"/>
    </row>
    <row r="135" spans="5:5">
      <c r="E135" s="406"/>
    </row>
    <row r="136" spans="5:5">
      <c r="E136" s="406"/>
    </row>
    <row r="137" spans="5:5">
      <c r="E137" s="406"/>
    </row>
    <row r="138" spans="5:5">
      <c r="E138" s="406"/>
    </row>
    <row r="139" spans="5:5">
      <c r="E139" s="406"/>
    </row>
    <row r="140" spans="5:5">
      <c r="E140" s="406"/>
    </row>
    <row r="141" spans="5:5">
      <c r="E141" s="406"/>
    </row>
    <row r="142" spans="5:5">
      <c r="E142" s="406"/>
    </row>
    <row r="143" spans="5:5">
      <c r="E143" s="406"/>
    </row>
    <row r="144" spans="5:5">
      <c r="E144" s="406"/>
    </row>
    <row r="145" spans="5:5">
      <c r="E145" s="406"/>
    </row>
    <row r="146" spans="5:5">
      <c r="E146" s="406"/>
    </row>
    <row r="147" spans="5:5">
      <c r="E147" s="406"/>
    </row>
    <row r="148" spans="5:5">
      <c r="E148" s="406"/>
    </row>
    <row r="149" spans="5:5">
      <c r="E149" s="406"/>
    </row>
    <row r="150" spans="5:5">
      <c r="E150" s="406"/>
    </row>
    <row r="151" spans="5:5">
      <c r="E151" s="406"/>
    </row>
    <row r="152" spans="5:5">
      <c r="E152" s="406"/>
    </row>
    <row r="153" spans="5:5">
      <c r="E153" s="406"/>
    </row>
    <row r="154" spans="5:5">
      <c r="E154" s="406"/>
    </row>
    <row r="155" spans="5:5">
      <c r="E155" s="406"/>
    </row>
    <row r="156" spans="5:5">
      <c r="E156" s="406"/>
    </row>
    <row r="157" spans="5:5">
      <c r="E157" s="406"/>
    </row>
    <row r="158" spans="5:5">
      <c r="E158" s="406"/>
    </row>
    <row r="159" spans="5:5">
      <c r="E159" s="406"/>
    </row>
    <row r="160" spans="5:5">
      <c r="E160" s="406"/>
    </row>
    <row r="161" spans="5:5">
      <c r="E161" s="406"/>
    </row>
    <row r="162" spans="5:5">
      <c r="E162" s="406"/>
    </row>
    <row r="163" spans="5:5">
      <c r="E163" s="406"/>
    </row>
    <row r="164" spans="5:5">
      <c r="E164" s="406"/>
    </row>
    <row r="165" spans="5:5">
      <c r="E165" s="406"/>
    </row>
    <row r="166" spans="5:5">
      <c r="E166" s="406"/>
    </row>
    <row r="167" spans="5:5">
      <c r="E167" s="406"/>
    </row>
    <row r="168" spans="5:5">
      <c r="E168" s="406"/>
    </row>
    <row r="169" spans="5:5">
      <c r="E169" s="406"/>
    </row>
    <row r="170" spans="5:5">
      <c r="E170" s="406"/>
    </row>
    <row r="171" spans="5:5">
      <c r="E171" s="406"/>
    </row>
    <row r="172" spans="5:5">
      <c r="E172" s="406"/>
    </row>
    <row r="173" spans="5:5">
      <c r="E173" s="406"/>
    </row>
    <row r="174" spans="5:5">
      <c r="E174" s="406"/>
    </row>
    <row r="175" spans="5:5">
      <c r="E175" s="406"/>
    </row>
    <row r="176" spans="5:5">
      <c r="E176" s="406"/>
    </row>
    <row r="177" spans="5:5">
      <c r="E177" s="406"/>
    </row>
    <row r="178" spans="5:5">
      <c r="E178" s="406"/>
    </row>
    <row r="179" spans="5:5">
      <c r="E179" s="406"/>
    </row>
    <row r="180" spans="5:5">
      <c r="E180" s="406"/>
    </row>
    <row r="181" spans="5:5">
      <c r="E181" s="406"/>
    </row>
    <row r="182" spans="5:5">
      <c r="E182" s="406"/>
    </row>
    <row r="183" spans="5:5">
      <c r="E183" s="406"/>
    </row>
    <row r="184" spans="5:5">
      <c r="E184" s="406"/>
    </row>
    <row r="185" spans="5:5">
      <c r="E185" s="406"/>
    </row>
    <row r="186" spans="5:5">
      <c r="E186" s="406"/>
    </row>
    <row r="187" spans="5:5">
      <c r="E187" s="406"/>
    </row>
    <row r="188" spans="5:5">
      <c r="E188" s="406"/>
    </row>
    <row r="189" spans="5:5">
      <c r="E189" s="406"/>
    </row>
    <row r="190" spans="5:5">
      <c r="E190" s="406"/>
    </row>
    <row r="191" spans="5:5">
      <c r="E191" s="406"/>
    </row>
    <row r="192" spans="5:5">
      <c r="E192" s="406"/>
    </row>
    <row r="193" spans="5:5">
      <c r="E193" s="406"/>
    </row>
    <row r="194" spans="5:5">
      <c r="E194" s="406"/>
    </row>
    <row r="195" spans="5:5">
      <c r="E195" s="406"/>
    </row>
    <row r="196" spans="5:5">
      <c r="E196" s="406"/>
    </row>
    <row r="197" spans="5:5">
      <c r="E197" s="406"/>
    </row>
    <row r="198" spans="5:5">
      <c r="E198" s="406"/>
    </row>
    <row r="199" spans="5:5">
      <c r="E199" s="406"/>
    </row>
    <row r="200" spans="5:5">
      <c r="E200" s="406"/>
    </row>
    <row r="201" spans="5:5">
      <c r="E201" s="406"/>
    </row>
    <row r="202" spans="5:5">
      <c r="E202" s="406"/>
    </row>
    <row r="203" spans="5:5">
      <c r="E203" s="406"/>
    </row>
    <row r="204" spans="5:5">
      <c r="E204" s="406"/>
    </row>
    <row r="205" spans="5:5">
      <c r="E205" s="406"/>
    </row>
    <row r="206" spans="5:5">
      <c r="E206" s="406"/>
    </row>
    <row r="207" spans="5:5">
      <c r="E207" s="406"/>
    </row>
    <row r="208" spans="5:5">
      <c r="E208" s="406"/>
    </row>
    <row r="209" spans="5:5">
      <c r="E209" s="406"/>
    </row>
    <row r="210" spans="5:5">
      <c r="E210" s="406"/>
    </row>
    <row r="211" spans="5:5">
      <c r="E211" s="406"/>
    </row>
    <row r="212" spans="5:5">
      <c r="E212" s="406"/>
    </row>
    <row r="213" spans="5:5">
      <c r="E213" s="406"/>
    </row>
    <row r="214" spans="5:5">
      <c r="E214" s="406"/>
    </row>
    <row r="215" spans="5:5">
      <c r="E215" s="406"/>
    </row>
    <row r="216" spans="5:5">
      <c r="E216" s="406"/>
    </row>
    <row r="217" spans="5:5">
      <c r="E217" s="406"/>
    </row>
    <row r="218" spans="5:5">
      <c r="E218" s="406"/>
    </row>
    <row r="219" spans="5:5">
      <c r="E219" s="406"/>
    </row>
    <row r="220" spans="5:5">
      <c r="E220" s="406"/>
    </row>
    <row r="221" spans="5:5">
      <c r="E221" s="406"/>
    </row>
    <row r="222" spans="5:5">
      <c r="E222" s="406"/>
    </row>
    <row r="223" spans="5:5">
      <c r="E223" s="406"/>
    </row>
    <row r="224" spans="5:5">
      <c r="E224" s="406"/>
    </row>
    <row r="225" spans="5:5">
      <c r="E225" s="406"/>
    </row>
    <row r="226" spans="5:5">
      <c r="E226" s="406"/>
    </row>
    <row r="227" spans="5:5">
      <c r="E227" s="406"/>
    </row>
    <row r="228" spans="5:5">
      <c r="E228" s="406"/>
    </row>
    <row r="229" spans="5:5">
      <c r="E229" s="406"/>
    </row>
    <row r="230" spans="5:5">
      <c r="E230" s="406"/>
    </row>
    <row r="231" spans="5:5">
      <c r="E231" s="406"/>
    </row>
    <row r="232" spans="5:5">
      <c r="E232" s="406"/>
    </row>
    <row r="233" spans="5:5">
      <c r="E233" s="406"/>
    </row>
    <row r="234" spans="5:5">
      <c r="E234" s="406"/>
    </row>
    <row r="235" spans="5:5">
      <c r="E235" s="406"/>
    </row>
    <row r="236" spans="5:5">
      <c r="E236" s="406"/>
    </row>
    <row r="237" spans="5:5">
      <c r="E237" s="406"/>
    </row>
    <row r="238" spans="5:5">
      <c r="E238" s="406"/>
    </row>
    <row r="239" spans="5:5">
      <c r="E239" s="406"/>
    </row>
    <row r="240" spans="5:5">
      <c r="E240" s="406"/>
    </row>
    <row r="241" spans="5:5">
      <c r="E241" s="406"/>
    </row>
    <row r="242" spans="5:5">
      <c r="E242" s="406"/>
    </row>
    <row r="243" spans="5:5">
      <c r="E243" s="406"/>
    </row>
    <row r="244" spans="5:5">
      <c r="E244" s="406"/>
    </row>
    <row r="245" spans="5:5">
      <c r="E245" s="406"/>
    </row>
    <row r="246" spans="5:5">
      <c r="E246" s="406"/>
    </row>
    <row r="247" spans="5:5">
      <c r="E247" s="406"/>
    </row>
    <row r="248" spans="5:5">
      <c r="E248" s="406"/>
    </row>
    <row r="249" spans="5:5">
      <c r="E249" s="406"/>
    </row>
    <row r="250" spans="5:5">
      <c r="E250" s="406"/>
    </row>
    <row r="251" spans="5:5">
      <c r="E251" s="406"/>
    </row>
    <row r="252" spans="5:5">
      <c r="E252" s="406"/>
    </row>
    <row r="253" spans="5:5">
      <c r="E253" s="406"/>
    </row>
    <row r="254" spans="5:5">
      <c r="E254" s="406"/>
    </row>
    <row r="255" spans="5:5">
      <c r="E255" s="406"/>
    </row>
    <row r="256" spans="5:5">
      <c r="E256" s="406"/>
    </row>
    <row r="257" spans="5:5">
      <c r="E257" s="406"/>
    </row>
    <row r="258" spans="5:5">
      <c r="E258" s="406"/>
    </row>
    <row r="259" spans="5:5">
      <c r="E259" s="406"/>
    </row>
    <row r="260" spans="5:5">
      <c r="E260" s="406"/>
    </row>
    <row r="261" spans="5:5">
      <c r="E261" s="406"/>
    </row>
    <row r="262" spans="5:5">
      <c r="E262" s="406"/>
    </row>
    <row r="263" spans="5:5">
      <c r="E263" s="406"/>
    </row>
    <row r="264" spans="5:5">
      <c r="E264" s="406"/>
    </row>
    <row r="265" spans="5:5">
      <c r="E265" s="406"/>
    </row>
    <row r="266" spans="5:5">
      <c r="E266" s="406"/>
    </row>
    <row r="267" spans="5:5">
      <c r="E267" s="406"/>
    </row>
    <row r="268" spans="5:5">
      <c r="E268" s="406"/>
    </row>
    <row r="269" spans="5:5">
      <c r="E269" s="406"/>
    </row>
    <row r="270" spans="5:5">
      <c r="E270" s="406"/>
    </row>
    <row r="271" spans="5:5">
      <c r="E271" s="406"/>
    </row>
    <row r="272" spans="5:5">
      <c r="E272" s="406"/>
    </row>
    <row r="273" spans="5:5">
      <c r="E273" s="406"/>
    </row>
    <row r="274" spans="5:5">
      <c r="E274" s="406"/>
    </row>
    <row r="275" spans="5:5">
      <c r="E275" s="406"/>
    </row>
    <row r="276" spans="5:5">
      <c r="E276" s="406"/>
    </row>
    <row r="277" spans="5:5">
      <c r="E277" s="406"/>
    </row>
    <row r="278" spans="5:5">
      <c r="E278" s="406"/>
    </row>
    <row r="279" spans="5:5">
      <c r="E279" s="406"/>
    </row>
    <row r="280" spans="5:5">
      <c r="E280" s="406"/>
    </row>
    <row r="281" spans="5:5">
      <c r="E281" s="406"/>
    </row>
    <row r="282" spans="5:5">
      <c r="E282" s="406"/>
    </row>
    <row r="283" spans="5:5">
      <c r="E283" s="406"/>
    </row>
    <row r="284" spans="5:5">
      <c r="E284" s="406"/>
    </row>
    <row r="285" spans="5:5">
      <c r="E285" s="406"/>
    </row>
    <row r="286" spans="5:5">
      <c r="E286" s="406"/>
    </row>
    <row r="287" spans="5:5">
      <c r="E287" s="406"/>
    </row>
    <row r="288" spans="5:5">
      <c r="E288" s="406"/>
    </row>
    <row r="289" spans="5:5">
      <c r="E289" s="406"/>
    </row>
    <row r="290" spans="5:5">
      <c r="E290" s="406"/>
    </row>
    <row r="291" spans="5:5">
      <c r="E291" s="406"/>
    </row>
    <row r="292" spans="5:5">
      <c r="E292" s="406"/>
    </row>
    <row r="293" spans="5:5">
      <c r="E293" s="406"/>
    </row>
    <row r="294" spans="5:5">
      <c r="E294" s="406"/>
    </row>
    <row r="295" spans="5:5">
      <c r="E295" s="406"/>
    </row>
    <row r="296" spans="5:5">
      <c r="E296" s="406"/>
    </row>
    <row r="297" spans="5:5">
      <c r="E297" s="406"/>
    </row>
    <row r="298" spans="5:5">
      <c r="E298" s="406"/>
    </row>
    <row r="299" spans="5:5">
      <c r="E299" s="406"/>
    </row>
    <row r="300" spans="5:5">
      <c r="E300" s="406"/>
    </row>
    <row r="301" spans="5:5">
      <c r="E301" s="406"/>
    </row>
    <row r="302" spans="5:5">
      <c r="E302" s="406"/>
    </row>
    <row r="303" spans="5:5">
      <c r="E303" s="406"/>
    </row>
    <row r="304" spans="5:5">
      <c r="E304" s="406"/>
    </row>
    <row r="305" spans="5:5">
      <c r="E305" s="406"/>
    </row>
    <row r="306" spans="5:5">
      <c r="E306" s="406"/>
    </row>
    <row r="307" spans="5:5">
      <c r="E307" s="406"/>
    </row>
    <row r="308" spans="5:5">
      <c r="E308" s="406"/>
    </row>
    <row r="309" spans="5:5">
      <c r="E309" s="406"/>
    </row>
    <row r="310" spans="5:5">
      <c r="E310" s="406"/>
    </row>
    <row r="311" spans="5:5">
      <c r="E311" s="406"/>
    </row>
    <row r="312" spans="5:5">
      <c r="E312" s="406"/>
    </row>
    <row r="313" spans="5:5">
      <c r="E313" s="406"/>
    </row>
    <row r="314" spans="5:5">
      <c r="E314" s="406"/>
    </row>
    <row r="315" spans="5:5">
      <c r="E315" s="406"/>
    </row>
    <row r="316" spans="5:5">
      <c r="E316" s="406"/>
    </row>
    <row r="317" spans="5:5">
      <c r="E317" s="406"/>
    </row>
    <row r="318" spans="5:5">
      <c r="E318" s="406"/>
    </row>
    <row r="319" spans="5:5">
      <c r="E319" s="406"/>
    </row>
    <row r="320" spans="5:5">
      <c r="E320" s="406"/>
    </row>
    <row r="321" spans="5:5">
      <c r="E321" s="406"/>
    </row>
    <row r="322" spans="5:5">
      <c r="E322" s="406"/>
    </row>
    <row r="323" spans="5:5">
      <c r="E323" s="406"/>
    </row>
    <row r="324" spans="5:5">
      <c r="E324" s="406"/>
    </row>
    <row r="325" spans="5:5">
      <c r="E325" s="406"/>
    </row>
    <row r="326" spans="5:5">
      <c r="E326" s="406"/>
    </row>
    <row r="327" spans="5:5">
      <c r="E327" s="406"/>
    </row>
    <row r="328" spans="5:5">
      <c r="E328" s="406"/>
    </row>
    <row r="329" spans="5:5">
      <c r="E329" s="406"/>
    </row>
    <row r="330" spans="5:5">
      <c r="E330" s="406"/>
    </row>
    <row r="331" spans="5:5">
      <c r="E331" s="406"/>
    </row>
    <row r="332" spans="5:5">
      <c r="E332" s="406"/>
    </row>
    <row r="333" spans="5:5">
      <c r="E333" s="406"/>
    </row>
    <row r="334" spans="5:5">
      <c r="E334" s="406"/>
    </row>
    <row r="335" spans="5:5">
      <c r="E335" s="406"/>
    </row>
    <row r="336" spans="5:5">
      <c r="E336" s="406"/>
    </row>
    <row r="337" spans="5:5">
      <c r="E337" s="406"/>
    </row>
    <row r="338" spans="5:5">
      <c r="E338" s="406"/>
    </row>
    <row r="339" spans="5:5">
      <c r="E339" s="406"/>
    </row>
    <row r="340" spans="5:5">
      <c r="E340" s="406"/>
    </row>
    <row r="341" spans="5:5">
      <c r="E341" s="406"/>
    </row>
    <row r="342" spans="5:5">
      <c r="E342" s="406"/>
    </row>
    <row r="343" spans="5:5">
      <c r="E343" s="406"/>
    </row>
    <row r="344" spans="5:5">
      <c r="E344" s="406"/>
    </row>
    <row r="345" spans="5:5">
      <c r="E345" s="406"/>
    </row>
    <row r="346" spans="5:5">
      <c r="E346" s="406"/>
    </row>
    <row r="347" spans="5:5">
      <c r="E347" s="406"/>
    </row>
    <row r="348" spans="5:5">
      <c r="E348" s="406"/>
    </row>
    <row r="349" spans="5:5">
      <c r="E349" s="406"/>
    </row>
    <row r="350" spans="5:5">
      <c r="E350" s="406"/>
    </row>
    <row r="351" spans="5:5">
      <c r="E351" s="406"/>
    </row>
    <row r="352" spans="5:5">
      <c r="E352" s="406"/>
    </row>
    <row r="353" spans="5:5">
      <c r="E353" s="406"/>
    </row>
    <row r="354" spans="5:5">
      <c r="E354" s="406"/>
    </row>
    <row r="355" spans="5:5">
      <c r="E355" s="406"/>
    </row>
    <row r="356" spans="5:5">
      <c r="E356" s="406"/>
    </row>
    <row r="357" spans="5:5">
      <c r="E357" s="406"/>
    </row>
    <row r="358" spans="5:5">
      <c r="E358" s="406"/>
    </row>
    <row r="359" spans="5:5">
      <c r="E359" s="406"/>
    </row>
    <row r="360" spans="5:5">
      <c r="E360" s="406"/>
    </row>
    <row r="361" spans="5:5">
      <c r="E361" s="406"/>
    </row>
    <row r="362" spans="5:5">
      <c r="E362" s="406"/>
    </row>
    <row r="363" spans="5:5">
      <c r="E363" s="406"/>
    </row>
    <row r="364" spans="5:5">
      <c r="E364" s="406"/>
    </row>
    <row r="365" spans="5:5">
      <c r="E365" s="406"/>
    </row>
    <row r="366" spans="5:5">
      <c r="E366" s="406"/>
    </row>
    <row r="367" spans="5:5">
      <c r="E367" s="406"/>
    </row>
    <row r="368" spans="5:5">
      <c r="E368" s="406"/>
    </row>
    <row r="369" spans="5:5">
      <c r="E369" s="406"/>
    </row>
    <row r="370" spans="5:5">
      <c r="E370" s="406"/>
    </row>
    <row r="371" spans="5:5">
      <c r="E371" s="406"/>
    </row>
    <row r="372" spans="5:5">
      <c r="E372" s="406"/>
    </row>
    <row r="373" spans="5:5">
      <c r="E373" s="406"/>
    </row>
    <row r="374" spans="5:5">
      <c r="E374" s="406"/>
    </row>
    <row r="375" spans="5:5">
      <c r="E375" s="406"/>
    </row>
    <row r="376" spans="5:5">
      <c r="E376" s="406"/>
    </row>
    <row r="377" spans="5:5">
      <c r="E377" s="406"/>
    </row>
    <row r="378" spans="5:5">
      <c r="E378" s="406"/>
    </row>
    <row r="379" spans="5:5">
      <c r="E379" s="406"/>
    </row>
    <row r="380" spans="5:5">
      <c r="E380" s="406"/>
    </row>
    <row r="381" spans="5:5">
      <c r="E381" s="406"/>
    </row>
    <row r="382" spans="5:5">
      <c r="E382" s="406"/>
    </row>
    <row r="383" spans="5:5">
      <c r="E383" s="406"/>
    </row>
    <row r="384" spans="5:5">
      <c r="E384" s="406"/>
    </row>
    <row r="385" spans="5:5">
      <c r="E385" s="406"/>
    </row>
    <row r="386" spans="5:5">
      <c r="E386" s="406"/>
    </row>
    <row r="387" spans="5:5">
      <c r="E387" s="406"/>
    </row>
    <row r="388" spans="5:5">
      <c r="E388" s="406"/>
    </row>
    <row r="389" spans="5:5">
      <c r="E389" s="406"/>
    </row>
    <row r="390" spans="5:5">
      <c r="E390" s="406"/>
    </row>
    <row r="391" spans="5:5">
      <c r="E391" s="406"/>
    </row>
    <row r="392" spans="5:5">
      <c r="E392" s="406"/>
    </row>
    <row r="393" spans="5:5">
      <c r="E393" s="406"/>
    </row>
    <row r="394" spans="5:5">
      <c r="E394" s="406"/>
    </row>
    <row r="395" spans="5:5">
      <c r="E395" s="406"/>
    </row>
    <row r="396" spans="5:5">
      <c r="E396" s="406"/>
    </row>
    <row r="397" spans="5:5">
      <c r="E397" s="406"/>
    </row>
    <row r="398" spans="5:5">
      <c r="E398" s="406"/>
    </row>
    <row r="399" spans="5:5">
      <c r="E399" s="406"/>
    </row>
    <row r="400" spans="5:5">
      <c r="E400" s="406"/>
    </row>
    <row r="401" spans="5:5">
      <c r="E401" s="406"/>
    </row>
    <row r="402" spans="5:5">
      <c r="E402" s="406"/>
    </row>
    <row r="403" spans="5:5">
      <c r="E403" s="406"/>
    </row>
    <row r="404" spans="5:5">
      <c r="E404" s="406"/>
    </row>
    <row r="405" spans="5:5">
      <c r="E405" s="406"/>
    </row>
    <row r="406" spans="5:5">
      <c r="E406" s="406"/>
    </row>
    <row r="407" spans="5:5">
      <c r="E407" s="406"/>
    </row>
    <row r="408" spans="5:5">
      <c r="E408" s="406"/>
    </row>
    <row r="409" spans="5:5">
      <c r="E409" s="406"/>
    </row>
    <row r="410" spans="5:5">
      <c r="E410" s="406"/>
    </row>
    <row r="411" spans="5:5">
      <c r="E411" s="406"/>
    </row>
    <row r="412" spans="5:5">
      <c r="E412" s="406"/>
    </row>
    <row r="413" spans="5:5">
      <c r="E413" s="406"/>
    </row>
    <row r="414" spans="5:5">
      <c r="E414" s="406"/>
    </row>
    <row r="415" spans="5:5">
      <c r="E415" s="406"/>
    </row>
    <row r="416" spans="5:5">
      <c r="E416" s="406"/>
    </row>
    <row r="417" spans="5:5">
      <c r="E417" s="406"/>
    </row>
    <row r="418" spans="5:5">
      <c r="E418" s="406"/>
    </row>
    <row r="419" spans="5:5">
      <c r="E419" s="406"/>
    </row>
    <row r="420" spans="5:5">
      <c r="E420" s="406"/>
    </row>
    <row r="421" spans="5:5">
      <c r="E421" s="406"/>
    </row>
    <row r="422" spans="5:5">
      <c r="E422" s="406"/>
    </row>
    <row r="423" spans="5:5">
      <c r="E423" s="406"/>
    </row>
    <row r="424" spans="5:5">
      <c r="E424" s="406"/>
    </row>
    <row r="425" spans="5:5">
      <c r="E425" s="406"/>
    </row>
    <row r="426" spans="5:5">
      <c r="E426" s="406"/>
    </row>
    <row r="427" spans="5:5">
      <c r="E427" s="406"/>
    </row>
    <row r="428" spans="5:5">
      <c r="E428" s="406"/>
    </row>
    <row r="429" spans="5:5">
      <c r="E429" s="406"/>
    </row>
    <row r="430" spans="5:5">
      <c r="E430" s="406"/>
    </row>
    <row r="431" spans="5:5">
      <c r="E431" s="406"/>
    </row>
    <row r="432" spans="5:5">
      <c r="E432" s="406"/>
    </row>
    <row r="433" spans="5:5">
      <c r="E433" s="406"/>
    </row>
    <row r="434" spans="5:5">
      <c r="E434" s="406"/>
    </row>
    <row r="435" spans="5:5">
      <c r="E435" s="406"/>
    </row>
    <row r="436" spans="5:5">
      <c r="E436" s="406"/>
    </row>
    <row r="437" spans="5:5">
      <c r="E437" s="406"/>
    </row>
    <row r="438" spans="5:5">
      <c r="E438" s="406"/>
    </row>
    <row r="439" spans="5:5">
      <c r="E439" s="406"/>
    </row>
    <row r="440" spans="5:5">
      <c r="E440" s="406"/>
    </row>
    <row r="441" spans="5:5">
      <c r="E441" s="406"/>
    </row>
    <row r="442" spans="5:5">
      <c r="E442" s="406"/>
    </row>
    <row r="443" spans="5:5">
      <c r="E443" s="406"/>
    </row>
    <row r="444" spans="5:5">
      <c r="E444" s="406"/>
    </row>
    <row r="445" spans="5:5">
      <c r="E445" s="406"/>
    </row>
    <row r="446" spans="5:5">
      <c r="E446" s="406"/>
    </row>
    <row r="447" spans="5:5">
      <c r="E447" s="406"/>
    </row>
    <row r="448" spans="5:5">
      <c r="E448" s="406"/>
    </row>
    <row r="449" spans="5:5">
      <c r="E449" s="406"/>
    </row>
    <row r="450" spans="5:5">
      <c r="E450" s="406"/>
    </row>
    <row r="451" spans="5:5">
      <c r="E451" s="406"/>
    </row>
    <row r="452" spans="5:5">
      <c r="E452" s="406"/>
    </row>
    <row r="453" spans="5:5">
      <c r="E453" s="406"/>
    </row>
    <row r="454" spans="5:5">
      <c r="E454" s="406"/>
    </row>
    <row r="455" spans="5:5">
      <c r="E455" s="406"/>
    </row>
    <row r="456" spans="5:5">
      <c r="E456" s="406"/>
    </row>
    <row r="457" spans="5:5">
      <c r="E457" s="406"/>
    </row>
    <row r="458" spans="5:5">
      <c r="E458" s="406"/>
    </row>
    <row r="459" spans="5:5">
      <c r="E459" s="406"/>
    </row>
    <row r="460" spans="5:5">
      <c r="E460" s="406"/>
    </row>
    <row r="461" spans="5:5">
      <c r="E461" s="406"/>
    </row>
    <row r="462" spans="5:5">
      <c r="E462" s="406"/>
    </row>
    <row r="463" spans="5:5">
      <c r="E463" s="406"/>
    </row>
    <row r="464" spans="5:5">
      <c r="E464" s="406"/>
    </row>
    <row r="465" spans="5:5">
      <c r="E465" s="406"/>
    </row>
    <row r="466" spans="5:5">
      <c r="E466" s="406"/>
    </row>
    <row r="467" spans="5:5">
      <c r="E467" s="406"/>
    </row>
    <row r="468" spans="5:5">
      <c r="E468" s="406"/>
    </row>
    <row r="469" spans="5:5">
      <c r="E469" s="406"/>
    </row>
    <row r="470" spans="5:5">
      <c r="E470" s="406"/>
    </row>
    <row r="471" spans="5:5">
      <c r="E471" s="406"/>
    </row>
    <row r="472" spans="5:5">
      <c r="E472" s="406"/>
    </row>
    <row r="473" spans="5:5">
      <c r="E473" s="406"/>
    </row>
    <row r="474" spans="5:5">
      <c r="E474" s="406"/>
    </row>
    <row r="475" spans="5:5">
      <c r="E475" s="406"/>
    </row>
    <row r="476" spans="5:5">
      <c r="E476" s="406"/>
    </row>
    <row r="477" spans="5:5">
      <c r="E477" s="406"/>
    </row>
    <row r="478" spans="5:5">
      <c r="E478" s="406"/>
    </row>
    <row r="479" spans="5:5">
      <c r="E479" s="406"/>
    </row>
    <row r="480" spans="5:5">
      <c r="E480" s="406"/>
    </row>
    <row r="481" spans="5:5">
      <c r="E481" s="406"/>
    </row>
    <row r="482" spans="5:5">
      <c r="E482" s="406"/>
    </row>
    <row r="483" spans="5:5">
      <c r="E483" s="406"/>
    </row>
    <row r="484" spans="5:5">
      <c r="E484" s="406"/>
    </row>
    <row r="485" spans="5:5">
      <c r="E485" s="406"/>
    </row>
    <row r="486" spans="5:5">
      <c r="E486" s="406"/>
    </row>
    <row r="487" spans="5:5">
      <c r="E487" s="406"/>
    </row>
    <row r="488" spans="5:5">
      <c r="E488" s="406"/>
    </row>
    <row r="489" spans="5:5">
      <c r="E489" s="406"/>
    </row>
    <row r="490" spans="5:5">
      <c r="E490" s="406"/>
    </row>
    <row r="491" spans="5:5">
      <c r="E491" s="406"/>
    </row>
    <row r="492" spans="5:5">
      <c r="E492" s="406"/>
    </row>
    <row r="493" spans="5:5">
      <c r="E493" s="406"/>
    </row>
    <row r="494" spans="5:5">
      <c r="E494" s="406"/>
    </row>
    <row r="495" spans="5:5">
      <c r="E495" s="406"/>
    </row>
    <row r="496" spans="5:5">
      <c r="E496" s="406"/>
    </row>
    <row r="497" spans="5:5">
      <c r="E497" s="406"/>
    </row>
    <row r="498" spans="5:5">
      <c r="E498" s="406"/>
    </row>
    <row r="499" spans="5:5">
      <c r="E499" s="406"/>
    </row>
    <row r="500" spans="5:5">
      <c r="E500" s="406"/>
    </row>
    <row r="501" spans="5:5">
      <c r="E501" s="406"/>
    </row>
    <row r="502" spans="5:5">
      <c r="E502" s="406"/>
    </row>
    <row r="503" spans="5:5">
      <c r="E503" s="406"/>
    </row>
    <row r="504" spans="5:5">
      <c r="E504" s="406"/>
    </row>
    <row r="505" spans="5:5">
      <c r="E505" s="406"/>
    </row>
    <row r="506" spans="5:5">
      <c r="E506" s="406"/>
    </row>
    <row r="507" spans="5:5">
      <c r="E507" s="406"/>
    </row>
    <row r="508" spans="5:5">
      <c r="E508" s="406"/>
    </row>
    <row r="509" spans="5:5">
      <c r="E509" s="406"/>
    </row>
    <row r="510" spans="5:5">
      <c r="E510" s="406"/>
    </row>
    <row r="511" spans="5:5">
      <c r="E511" s="406"/>
    </row>
    <row r="512" spans="5:5">
      <c r="E512" s="406"/>
    </row>
    <row r="513" spans="5:5">
      <c r="E513" s="406"/>
    </row>
    <row r="514" spans="5:5">
      <c r="E514" s="406"/>
    </row>
    <row r="515" spans="5:5">
      <c r="E515" s="406"/>
    </row>
    <row r="516" spans="5:5">
      <c r="E516" s="406"/>
    </row>
    <row r="517" spans="5:5">
      <c r="E517" s="406"/>
    </row>
    <row r="518" spans="5:5">
      <c r="E518" s="406"/>
    </row>
    <row r="519" spans="5:5">
      <c r="E519" s="406"/>
    </row>
    <row r="520" spans="5:5">
      <c r="E520" s="406"/>
    </row>
    <row r="521" spans="5:5">
      <c r="E521" s="406"/>
    </row>
    <row r="522" spans="5:5">
      <c r="E522" s="406"/>
    </row>
    <row r="523" spans="5:5">
      <c r="E523" s="406"/>
    </row>
    <row r="524" spans="5:5">
      <c r="E524" s="406"/>
    </row>
    <row r="525" spans="5:5">
      <c r="E525" s="406"/>
    </row>
    <row r="526" spans="5:5">
      <c r="E526" s="406"/>
    </row>
    <row r="527" spans="5:5">
      <c r="E527" s="406"/>
    </row>
    <row r="528" spans="5:5">
      <c r="E528" s="406"/>
    </row>
    <row r="529" spans="5:5">
      <c r="E529" s="406"/>
    </row>
    <row r="530" spans="5:5">
      <c r="E530" s="406"/>
    </row>
    <row r="531" spans="5:5">
      <c r="E531" s="406"/>
    </row>
    <row r="532" spans="5:5">
      <c r="E532" s="406"/>
    </row>
    <row r="533" spans="5:5">
      <c r="E533" s="406"/>
    </row>
    <row r="534" spans="5:5">
      <c r="E534" s="406"/>
    </row>
    <row r="535" spans="5:5">
      <c r="E535" s="406"/>
    </row>
    <row r="536" spans="5:5">
      <c r="E536" s="406"/>
    </row>
    <row r="537" spans="5:5">
      <c r="E537" s="406"/>
    </row>
    <row r="538" spans="5:5">
      <c r="E538" s="406"/>
    </row>
    <row r="539" spans="5:5">
      <c r="E539" s="406"/>
    </row>
    <row r="540" spans="5:5">
      <c r="E540" s="406"/>
    </row>
    <row r="541" spans="5:5">
      <c r="E541" s="406"/>
    </row>
    <row r="542" spans="5:5">
      <c r="E542" s="406"/>
    </row>
    <row r="543" spans="5:5">
      <c r="E543" s="406"/>
    </row>
    <row r="544" spans="5:5">
      <c r="E544" s="406"/>
    </row>
    <row r="545" spans="5:5">
      <c r="E545" s="406"/>
    </row>
    <row r="546" spans="5:5">
      <c r="E546" s="406"/>
    </row>
    <row r="547" spans="5:5">
      <c r="E547" s="406"/>
    </row>
    <row r="548" spans="5:5">
      <c r="E548" s="406"/>
    </row>
    <row r="549" spans="5:5">
      <c r="E549" s="406"/>
    </row>
    <row r="550" spans="5:5">
      <c r="E550" s="406"/>
    </row>
    <row r="551" spans="5:5">
      <c r="E551" s="406"/>
    </row>
    <row r="552" spans="5:5">
      <c r="E552" s="406"/>
    </row>
    <row r="553" spans="5:5">
      <c r="E553" s="406"/>
    </row>
    <row r="554" spans="5:5">
      <c r="E554" s="406"/>
    </row>
    <row r="555" spans="5:5">
      <c r="E555" s="406"/>
    </row>
    <row r="556" spans="5:5">
      <c r="E556" s="406"/>
    </row>
    <row r="557" spans="5:5">
      <c r="E557" s="406"/>
    </row>
    <row r="558" spans="5:5">
      <c r="E558" s="406"/>
    </row>
    <row r="559" spans="5:5">
      <c r="E559" s="406"/>
    </row>
    <row r="560" spans="5:5">
      <c r="E560" s="406"/>
    </row>
    <row r="561" spans="5:5">
      <c r="E561" s="406"/>
    </row>
    <row r="562" spans="5:5">
      <c r="E562" s="406"/>
    </row>
    <row r="563" spans="5:5">
      <c r="E563" s="406"/>
    </row>
    <row r="564" spans="5:5">
      <c r="E564" s="406"/>
    </row>
    <row r="565" spans="5:5">
      <c r="E565" s="406"/>
    </row>
    <row r="566" spans="5:5">
      <c r="E566" s="406"/>
    </row>
    <row r="567" spans="5:5">
      <c r="E567" s="406"/>
    </row>
    <row r="568" spans="5:5">
      <c r="E568" s="406"/>
    </row>
    <row r="569" spans="5:5">
      <c r="E569" s="406"/>
    </row>
    <row r="570" spans="5:5">
      <c r="E570" s="406"/>
    </row>
    <row r="571" spans="5:5">
      <c r="E571" s="406"/>
    </row>
    <row r="572" spans="5:5">
      <c r="E572" s="406"/>
    </row>
    <row r="573" spans="5:5">
      <c r="E573" s="406"/>
    </row>
    <row r="574" spans="5:5">
      <c r="E574" s="406"/>
    </row>
    <row r="575" spans="5:5">
      <c r="E575" s="406"/>
    </row>
    <row r="576" spans="5:5">
      <c r="E576" s="406"/>
    </row>
    <row r="577" spans="5:5">
      <c r="E577" s="406"/>
    </row>
    <row r="578" spans="5:5">
      <c r="E578" s="406"/>
    </row>
    <row r="579" spans="5:5">
      <c r="E579" s="406"/>
    </row>
    <row r="580" spans="5:5">
      <c r="E580" s="406"/>
    </row>
    <row r="581" spans="5:5">
      <c r="E581" s="406"/>
    </row>
    <row r="582" spans="5:5">
      <c r="E582" s="406"/>
    </row>
    <row r="583" spans="5:5">
      <c r="E583" s="406"/>
    </row>
    <row r="584" spans="5:5">
      <c r="E584" s="406"/>
    </row>
    <row r="585" spans="5:5">
      <c r="E585" s="406"/>
    </row>
    <row r="586" spans="5:5">
      <c r="E586" s="406"/>
    </row>
    <row r="587" spans="5:5">
      <c r="E587" s="406"/>
    </row>
    <row r="588" spans="5:5">
      <c r="E588" s="406"/>
    </row>
    <row r="589" spans="5:5">
      <c r="E589" s="406"/>
    </row>
    <row r="590" spans="5:5">
      <c r="E590" s="406"/>
    </row>
    <row r="591" spans="5:5">
      <c r="E591" s="406"/>
    </row>
    <row r="592" spans="5:5">
      <c r="E592" s="406"/>
    </row>
    <row r="593" spans="5:5">
      <c r="E593" s="406"/>
    </row>
    <row r="594" spans="5:5">
      <c r="E594" s="406"/>
    </row>
    <row r="595" spans="5:5">
      <c r="E595" s="406"/>
    </row>
    <row r="596" spans="5:5">
      <c r="E596" s="406"/>
    </row>
    <row r="597" spans="5:5">
      <c r="E597" s="406"/>
    </row>
    <row r="598" spans="5:5">
      <c r="E598" s="406"/>
    </row>
    <row r="599" spans="5:5">
      <c r="E599" s="406"/>
    </row>
    <row r="600" spans="5:5">
      <c r="E600" s="406"/>
    </row>
    <row r="601" spans="5:5">
      <c r="E601" s="406"/>
    </row>
    <row r="602" spans="5:5">
      <c r="E602" s="406"/>
    </row>
    <row r="603" spans="5:5">
      <c r="E603" s="406"/>
    </row>
    <row r="604" spans="5:5">
      <c r="E604" s="406"/>
    </row>
    <row r="605" spans="5:5">
      <c r="E605" s="406"/>
    </row>
    <row r="606" spans="5:5">
      <c r="E606" s="406"/>
    </row>
    <row r="607" spans="5:5">
      <c r="E607" s="406"/>
    </row>
    <row r="608" spans="5:5">
      <c r="E608" s="406"/>
    </row>
    <row r="609" spans="5:5">
      <c r="E609" s="406"/>
    </row>
    <row r="610" spans="5:5">
      <c r="E610" s="406"/>
    </row>
    <row r="611" spans="5:5">
      <c r="E611" s="406"/>
    </row>
    <row r="612" spans="5:5">
      <c r="E612" s="406"/>
    </row>
    <row r="613" spans="5:5">
      <c r="E613" s="406"/>
    </row>
    <row r="614" spans="5:5">
      <c r="E614" s="406"/>
    </row>
    <row r="615" spans="5:5">
      <c r="E615" s="406"/>
    </row>
    <row r="616" spans="5:5">
      <c r="E616" s="406"/>
    </row>
    <row r="617" spans="5:5">
      <c r="E617" s="406"/>
    </row>
    <row r="618" spans="5:5">
      <c r="E618" s="406"/>
    </row>
    <row r="619" spans="5:5">
      <c r="E619" s="406"/>
    </row>
    <row r="620" spans="5:5">
      <c r="E620" s="406"/>
    </row>
    <row r="621" spans="5:5">
      <c r="E621" s="406"/>
    </row>
    <row r="622" spans="5:5">
      <c r="E622" s="406"/>
    </row>
    <row r="623" spans="5:5">
      <c r="E623" s="406"/>
    </row>
    <row r="624" spans="5:5">
      <c r="E624" s="406"/>
    </row>
    <row r="625" spans="5:5">
      <c r="E625" s="406"/>
    </row>
    <row r="626" spans="5:5">
      <c r="E626" s="406"/>
    </row>
    <row r="627" spans="5:5">
      <c r="E627" s="406"/>
    </row>
    <row r="628" spans="5:5">
      <c r="E628" s="406"/>
    </row>
    <row r="629" spans="5:5">
      <c r="E629" s="406"/>
    </row>
    <row r="630" spans="5:5">
      <c r="E630" s="406"/>
    </row>
    <row r="631" spans="5:5">
      <c r="E631" s="406"/>
    </row>
    <row r="632" spans="5:5">
      <c r="E632" s="406"/>
    </row>
    <row r="633" spans="5:5">
      <c r="E633" s="406"/>
    </row>
    <row r="634" spans="5:5">
      <c r="E634" s="406"/>
    </row>
    <row r="635" spans="5:5">
      <c r="E635" s="406"/>
    </row>
    <row r="636" spans="5:5">
      <c r="E636" s="406"/>
    </row>
    <row r="637" spans="5:5">
      <c r="E637" s="406"/>
    </row>
    <row r="638" spans="5:5">
      <c r="E638" s="406"/>
    </row>
    <row r="639" spans="5:5">
      <c r="E639" s="406"/>
    </row>
    <row r="640" spans="5:5">
      <c r="E640" s="406"/>
    </row>
    <row r="641" spans="5:5">
      <c r="E641" s="406"/>
    </row>
    <row r="642" spans="5:5">
      <c r="E642" s="406"/>
    </row>
    <row r="643" spans="5:5">
      <c r="E643" s="406"/>
    </row>
    <row r="644" spans="5:5">
      <c r="E644" s="406"/>
    </row>
    <row r="645" spans="5:5">
      <c r="E645" s="406"/>
    </row>
    <row r="646" spans="5:5">
      <c r="E646" s="406"/>
    </row>
    <row r="647" spans="5:5">
      <c r="E647" s="406"/>
    </row>
    <row r="648" spans="5:5">
      <c r="E648" s="406"/>
    </row>
    <row r="649" spans="5:5">
      <c r="E649" s="406"/>
    </row>
    <row r="650" spans="5:5">
      <c r="E650" s="406"/>
    </row>
    <row r="651" spans="5:5">
      <c r="E651" s="406"/>
    </row>
    <row r="652" spans="5:5">
      <c r="E652" s="406"/>
    </row>
    <row r="653" spans="5:5">
      <c r="E653" s="406"/>
    </row>
    <row r="654" spans="5:5">
      <c r="E654" s="406"/>
    </row>
    <row r="655" spans="5:5">
      <c r="E655" s="406"/>
    </row>
    <row r="656" spans="5:5">
      <c r="E656" s="406"/>
    </row>
    <row r="657" spans="5:5">
      <c r="E657" s="406"/>
    </row>
    <row r="658" spans="5:5">
      <c r="E658" s="406"/>
    </row>
    <row r="659" spans="5:5">
      <c r="E659" s="406"/>
    </row>
    <row r="660" spans="5:5">
      <c r="E660" s="406"/>
    </row>
    <row r="661" spans="5:5">
      <c r="E661" s="406"/>
    </row>
    <row r="662" spans="5:5">
      <c r="E662" s="406"/>
    </row>
    <row r="663" spans="5:5">
      <c r="E663" s="406"/>
    </row>
    <row r="664" spans="5:5">
      <c r="E664" s="406"/>
    </row>
    <row r="665" spans="5:5">
      <c r="E665" s="406"/>
    </row>
    <row r="666" spans="5:5">
      <c r="E666" s="406"/>
    </row>
    <row r="667" spans="5:5">
      <c r="E667" s="406"/>
    </row>
    <row r="668" spans="5:5">
      <c r="E668" s="406"/>
    </row>
    <row r="669" spans="5:5">
      <c r="E669" s="406"/>
    </row>
    <row r="670" spans="5:5">
      <c r="E670" s="406"/>
    </row>
    <row r="671" spans="5:5">
      <c r="E671" s="406"/>
    </row>
    <row r="672" spans="5:5">
      <c r="E672" s="406"/>
    </row>
    <row r="673" spans="5:5">
      <c r="E673" s="406"/>
    </row>
    <row r="674" spans="5:5">
      <c r="E674" s="406"/>
    </row>
    <row r="675" spans="5:5">
      <c r="E675" s="406"/>
    </row>
    <row r="676" spans="5:5">
      <c r="E676" s="406"/>
    </row>
    <row r="677" spans="5:5">
      <c r="E677" s="406"/>
    </row>
    <row r="678" spans="5:5">
      <c r="E678" s="406"/>
    </row>
    <row r="679" spans="5:5">
      <c r="E679" s="406"/>
    </row>
    <row r="680" spans="5:5">
      <c r="E680" s="406"/>
    </row>
    <row r="681" spans="5:5">
      <c r="E681" s="406"/>
    </row>
    <row r="682" spans="5:5">
      <c r="E682" s="406"/>
    </row>
    <row r="683" spans="5:5">
      <c r="E683" s="406"/>
    </row>
    <row r="684" spans="5:5">
      <c r="E684" s="406"/>
    </row>
    <row r="685" spans="5:5">
      <c r="E685" s="406"/>
    </row>
    <row r="686" spans="5:5">
      <c r="E686" s="406"/>
    </row>
    <row r="687" spans="5:5">
      <c r="E687" s="406"/>
    </row>
    <row r="688" spans="5:5">
      <c r="E688" s="406"/>
    </row>
    <row r="689" spans="5:5">
      <c r="E689" s="406"/>
    </row>
    <row r="690" spans="5:5">
      <c r="E690" s="406"/>
    </row>
    <row r="691" spans="5:5">
      <c r="E691" s="406"/>
    </row>
    <row r="692" spans="5:5">
      <c r="E692" s="406"/>
    </row>
    <row r="693" spans="5:5">
      <c r="E693" s="406"/>
    </row>
    <row r="694" spans="5:5">
      <c r="E694" s="406"/>
    </row>
    <row r="695" spans="5:5">
      <c r="E695" s="406"/>
    </row>
    <row r="696" spans="5:5">
      <c r="E696" s="406"/>
    </row>
    <row r="697" spans="5:5">
      <c r="E697" s="406"/>
    </row>
    <row r="698" spans="5:5">
      <c r="E698" s="406"/>
    </row>
    <row r="699" spans="5:5">
      <c r="E699" s="406"/>
    </row>
    <row r="700" spans="5:5">
      <c r="E700" s="406"/>
    </row>
    <row r="701" spans="5:5">
      <c r="E701" s="406"/>
    </row>
    <row r="702" spans="5:5">
      <c r="E702" s="406"/>
    </row>
    <row r="703" spans="5:5">
      <c r="E703" s="406"/>
    </row>
    <row r="704" spans="5:5">
      <c r="E704" s="406"/>
    </row>
    <row r="705" spans="5:5">
      <c r="E705" s="406"/>
    </row>
    <row r="706" spans="5:5">
      <c r="E706" s="406"/>
    </row>
    <row r="707" spans="5:5">
      <c r="E707" s="406"/>
    </row>
    <row r="708" spans="5:5">
      <c r="E708" s="406"/>
    </row>
    <row r="709" spans="5:5">
      <c r="E709" s="406"/>
    </row>
    <row r="710" spans="5:5">
      <c r="E710" s="406"/>
    </row>
    <row r="711" spans="5:5">
      <c r="E711" s="406"/>
    </row>
    <row r="712" spans="5:5">
      <c r="E712" s="406"/>
    </row>
    <row r="713" spans="5:5">
      <c r="E713" s="406"/>
    </row>
    <row r="714" spans="5:5">
      <c r="E714" s="406"/>
    </row>
    <row r="715" spans="5:5">
      <c r="E715" s="406"/>
    </row>
    <row r="716" spans="5:5">
      <c r="E716" s="406"/>
    </row>
    <row r="717" spans="5:5">
      <c r="E717" s="406"/>
    </row>
    <row r="718" spans="5:5">
      <c r="E718" s="406"/>
    </row>
    <row r="719" spans="5:5">
      <c r="E719" s="406"/>
    </row>
    <row r="720" spans="5:5">
      <c r="E720" s="406"/>
    </row>
    <row r="721" spans="5:5">
      <c r="E721" s="406"/>
    </row>
    <row r="722" spans="5:5">
      <c r="E722" s="406"/>
    </row>
    <row r="723" spans="5:5">
      <c r="E723" s="406"/>
    </row>
    <row r="724" spans="5:5">
      <c r="E724" s="406"/>
    </row>
    <row r="725" spans="5:5">
      <c r="E725" s="406"/>
    </row>
    <row r="726" spans="5:5">
      <c r="E726" s="406"/>
    </row>
    <row r="727" spans="5:5">
      <c r="E727" s="406"/>
    </row>
    <row r="728" spans="5:5">
      <c r="E728" s="406"/>
    </row>
    <row r="729" spans="5:5">
      <c r="E729" s="406"/>
    </row>
    <row r="730" spans="5:5">
      <c r="E730" s="406"/>
    </row>
    <row r="731" spans="5:5">
      <c r="E731" s="406"/>
    </row>
    <row r="732" spans="5:5">
      <c r="E732" s="406"/>
    </row>
    <row r="733" spans="5:5">
      <c r="E733" s="406"/>
    </row>
    <row r="734" spans="5:5">
      <c r="E734" s="406"/>
    </row>
    <row r="735" spans="5:5">
      <c r="E735" s="406"/>
    </row>
    <row r="736" spans="5:5">
      <c r="E736" s="406"/>
    </row>
    <row r="737" spans="5:5">
      <c r="E737" s="406"/>
    </row>
    <row r="738" spans="5:5">
      <c r="E738" s="406"/>
    </row>
    <row r="739" spans="5:5">
      <c r="E739" s="406"/>
    </row>
    <row r="740" spans="5:5">
      <c r="E740" s="406"/>
    </row>
    <row r="741" spans="5:5">
      <c r="E741" s="406"/>
    </row>
    <row r="742" spans="5:5">
      <c r="E742" s="406"/>
    </row>
    <row r="743" spans="5:5">
      <c r="E743" s="406"/>
    </row>
    <row r="744" spans="5:5">
      <c r="E744" s="406"/>
    </row>
    <row r="745" spans="5:5">
      <c r="E745" s="406"/>
    </row>
    <row r="746" spans="5:5">
      <c r="E746" s="406"/>
    </row>
    <row r="747" spans="5:5">
      <c r="E747" s="406"/>
    </row>
    <row r="748" spans="5:5">
      <c r="E748" s="406"/>
    </row>
    <row r="749" spans="5:5">
      <c r="E749" s="406"/>
    </row>
    <row r="750" spans="5:5">
      <c r="E750" s="406"/>
    </row>
    <row r="751" spans="5:5">
      <c r="E751" s="406"/>
    </row>
    <row r="752" spans="5:5">
      <c r="E752" s="406"/>
    </row>
    <row r="753" spans="5:5">
      <c r="E753" s="406"/>
    </row>
    <row r="754" spans="5:5">
      <c r="E754" s="406"/>
    </row>
    <row r="755" spans="5:5">
      <c r="E755" s="406"/>
    </row>
    <row r="756" spans="5:5">
      <c r="E756" s="406"/>
    </row>
    <row r="757" spans="5:5">
      <c r="E757" s="406"/>
    </row>
    <row r="758" spans="5:5">
      <c r="E758" s="406"/>
    </row>
    <row r="759" spans="5:5">
      <c r="E759" s="406"/>
    </row>
    <row r="760" spans="5:5">
      <c r="E760" s="406"/>
    </row>
    <row r="761" spans="5:5">
      <c r="E761" s="406"/>
    </row>
    <row r="762" spans="5:5">
      <c r="E762" s="406"/>
    </row>
    <row r="763" spans="5:5">
      <c r="E763" s="406"/>
    </row>
    <row r="764" spans="5:5">
      <c r="E764" s="406"/>
    </row>
    <row r="765" spans="5:5">
      <c r="E765" s="406"/>
    </row>
    <row r="766" spans="5:5">
      <c r="E766" s="406"/>
    </row>
    <row r="767" spans="5:5">
      <c r="E767" s="406"/>
    </row>
    <row r="768" spans="5:5">
      <c r="E768" s="406"/>
    </row>
    <row r="769" spans="5:5">
      <c r="E769" s="406"/>
    </row>
    <row r="770" spans="5:5">
      <c r="E770" s="406"/>
    </row>
    <row r="771" spans="5:5">
      <c r="E771" s="406"/>
    </row>
    <row r="772" spans="5:5">
      <c r="E772" s="406"/>
    </row>
    <row r="773" spans="5:5">
      <c r="E773" s="406"/>
    </row>
    <row r="774" spans="5:5">
      <c r="E774" s="406"/>
    </row>
    <row r="775" spans="5:5">
      <c r="E775" s="406"/>
    </row>
    <row r="776" spans="5:5">
      <c r="E776" s="406"/>
    </row>
    <row r="777" spans="5:5">
      <c r="E777" s="406"/>
    </row>
    <row r="778" spans="5:5">
      <c r="E778" s="406"/>
    </row>
    <row r="779" spans="5:5">
      <c r="E779" s="406"/>
    </row>
    <row r="780" spans="5:5">
      <c r="E780" s="406"/>
    </row>
    <row r="781" spans="5:5">
      <c r="E781" s="406"/>
    </row>
    <row r="782" spans="5:5">
      <c r="E782" s="406"/>
    </row>
    <row r="783" spans="5:5">
      <c r="E783" s="406"/>
    </row>
    <row r="784" spans="5:5">
      <c r="E784" s="406"/>
    </row>
    <row r="785" spans="5:5">
      <c r="E785" s="406"/>
    </row>
    <row r="786" spans="5:5">
      <c r="E786" s="406"/>
    </row>
    <row r="787" spans="5:5">
      <c r="E787" s="406"/>
    </row>
    <row r="788" spans="5:5">
      <c r="E788" s="406"/>
    </row>
    <row r="789" spans="5:5">
      <c r="E789" s="406"/>
    </row>
    <row r="790" spans="5:5">
      <c r="E790" s="406"/>
    </row>
    <row r="791" spans="5:5">
      <c r="E791" s="406"/>
    </row>
    <row r="792" spans="5:5">
      <c r="E792" s="406"/>
    </row>
    <row r="793" spans="5:5">
      <c r="E793" s="406"/>
    </row>
    <row r="794" spans="5:5">
      <c r="E794" s="406"/>
    </row>
    <row r="795" spans="5:5">
      <c r="E795" s="406"/>
    </row>
    <row r="796" spans="5:5">
      <c r="E796" s="406"/>
    </row>
    <row r="797" spans="5:5">
      <c r="E797" s="406"/>
    </row>
    <row r="798" spans="5:5">
      <c r="E798" s="406"/>
    </row>
    <row r="799" spans="5:5">
      <c r="E799" s="406"/>
    </row>
    <row r="800" spans="5:5">
      <c r="E800" s="406"/>
    </row>
    <row r="801" spans="5:5">
      <c r="E801" s="406"/>
    </row>
    <row r="802" spans="5:5">
      <c r="E802" s="406"/>
    </row>
    <row r="803" spans="5:5">
      <c r="E803" s="406"/>
    </row>
    <row r="804" spans="5:5">
      <c r="E804" s="406"/>
    </row>
    <row r="805" spans="5:5">
      <c r="E805" s="406"/>
    </row>
    <row r="806" spans="5:5">
      <c r="E806" s="406"/>
    </row>
    <row r="807" spans="5:5">
      <c r="E807" s="406"/>
    </row>
    <row r="808" spans="5:5">
      <c r="E808" s="406"/>
    </row>
    <row r="809" spans="5:5">
      <c r="E809" s="406"/>
    </row>
    <row r="810" spans="5:5">
      <c r="E810" s="406"/>
    </row>
    <row r="811" spans="5:5">
      <c r="E811" s="406"/>
    </row>
    <row r="812" spans="5:5">
      <c r="E812" s="406"/>
    </row>
    <row r="813" spans="5:5">
      <c r="E813" s="406"/>
    </row>
    <row r="814" spans="5:5">
      <c r="E814" s="406"/>
    </row>
    <row r="815" spans="5:5">
      <c r="E815" s="406"/>
    </row>
    <row r="816" spans="5:5">
      <c r="E816" s="406"/>
    </row>
    <row r="817" spans="5:5">
      <c r="E817" s="406"/>
    </row>
    <row r="818" spans="5:5">
      <c r="E818" s="406"/>
    </row>
    <row r="819" spans="5:5">
      <c r="E819" s="406"/>
    </row>
    <row r="820" spans="5:5">
      <c r="E820" s="406"/>
    </row>
    <row r="821" spans="5:5">
      <c r="E821" s="406"/>
    </row>
    <row r="822" spans="5:5">
      <c r="E822" s="406"/>
    </row>
    <row r="823" spans="5:5">
      <c r="E823" s="406"/>
    </row>
    <row r="824" spans="5:5">
      <c r="E824" s="406"/>
    </row>
    <row r="825" spans="5:5">
      <c r="E825" s="406"/>
    </row>
    <row r="826" spans="5:5">
      <c r="E826" s="406"/>
    </row>
    <row r="827" spans="5:5">
      <c r="E827" s="406"/>
    </row>
    <row r="828" spans="5:5">
      <c r="E828" s="406"/>
    </row>
    <row r="829" spans="5:5">
      <c r="E829" s="406"/>
    </row>
    <row r="830" spans="5:5">
      <c r="E830" s="406"/>
    </row>
    <row r="831" spans="5:5">
      <c r="E831" s="406"/>
    </row>
    <row r="832" spans="5:5">
      <c r="E832" s="406"/>
    </row>
    <row r="833" spans="5:5">
      <c r="E833" s="406"/>
    </row>
    <row r="834" spans="5:5">
      <c r="E834" s="406"/>
    </row>
    <row r="835" spans="5:5">
      <c r="E835" s="406"/>
    </row>
    <row r="836" spans="5:5">
      <c r="E836" s="406"/>
    </row>
    <row r="837" spans="5:5">
      <c r="E837" s="406"/>
    </row>
    <row r="838" spans="5:5">
      <c r="E838" s="406"/>
    </row>
    <row r="839" spans="5:5">
      <c r="E839" s="406"/>
    </row>
    <row r="840" spans="5:5">
      <c r="E840" s="406"/>
    </row>
    <row r="841" spans="5:5">
      <c r="E841" s="406"/>
    </row>
    <row r="842" spans="5:5">
      <c r="E842" s="406"/>
    </row>
    <row r="843" spans="5:5">
      <c r="E843" s="406"/>
    </row>
    <row r="844" spans="5:5">
      <c r="E844" s="406"/>
    </row>
    <row r="845" spans="5:5">
      <c r="E845" s="406"/>
    </row>
    <row r="846" spans="5:5">
      <c r="E846" s="406"/>
    </row>
    <row r="847" spans="5:5">
      <c r="E847" s="406"/>
    </row>
    <row r="848" spans="5:5">
      <c r="E848" s="406"/>
    </row>
    <row r="849" spans="5:5">
      <c r="E849" s="406"/>
    </row>
    <row r="850" spans="5:5">
      <c r="E850" s="406"/>
    </row>
    <row r="851" spans="5:5">
      <c r="E851" s="406"/>
    </row>
    <row r="852" spans="5:5">
      <c r="E852" s="406"/>
    </row>
    <row r="853" spans="5:5">
      <c r="E853" s="406"/>
    </row>
    <row r="854" spans="5:5">
      <c r="E854" s="406"/>
    </row>
    <row r="855" spans="5:5">
      <c r="E855" s="406"/>
    </row>
    <row r="856" spans="5:5">
      <c r="E856" s="406"/>
    </row>
    <row r="857" spans="5:5">
      <c r="E857" s="406"/>
    </row>
    <row r="858" spans="5:5">
      <c r="E858" s="406"/>
    </row>
    <row r="859" spans="5:5">
      <c r="E859" s="406"/>
    </row>
    <row r="860" spans="5:5">
      <c r="E860" s="406"/>
    </row>
    <row r="861" spans="5:5">
      <c r="E861" s="406"/>
    </row>
    <row r="862" spans="5:5">
      <c r="E862" s="406"/>
    </row>
    <row r="863" spans="5:5">
      <c r="E863" s="406"/>
    </row>
    <row r="864" spans="5:5">
      <c r="E864" s="406"/>
    </row>
    <row r="865" spans="5:5">
      <c r="E865" s="406"/>
    </row>
    <row r="866" spans="5:5">
      <c r="E866" s="406"/>
    </row>
    <row r="867" spans="5:5">
      <c r="E867" s="406"/>
    </row>
    <row r="868" spans="5:5">
      <c r="E868" s="406"/>
    </row>
    <row r="869" spans="5:5">
      <c r="E869" s="406"/>
    </row>
    <row r="870" spans="5:5">
      <c r="E870" s="406"/>
    </row>
    <row r="871" spans="5:5">
      <c r="E871" s="406"/>
    </row>
    <row r="872" spans="5:5">
      <c r="E872" s="406"/>
    </row>
    <row r="873" spans="5:5">
      <c r="E873" s="406"/>
    </row>
    <row r="874" spans="5:5">
      <c r="E874" s="406"/>
    </row>
    <row r="875" spans="5:5">
      <c r="E875" s="406"/>
    </row>
    <row r="876" spans="5:5">
      <c r="E876" s="406"/>
    </row>
    <row r="877" spans="5:5">
      <c r="E877" s="406"/>
    </row>
    <row r="878" spans="5:5">
      <c r="E878" s="406"/>
    </row>
    <row r="879" spans="5:5">
      <c r="E879" s="406"/>
    </row>
    <row r="880" spans="5:5">
      <c r="E880" s="406"/>
    </row>
    <row r="881" spans="5:5">
      <c r="E881" s="406"/>
    </row>
    <row r="882" spans="5:5">
      <c r="E882" s="406"/>
    </row>
    <row r="883" spans="5:5">
      <c r="E883" s="406"/>
    </row>
    <row r="884" spans="5:5">
      <c r="E884" s="406"/>
    </row>
    <row r="885" spans="5:5">
      <c r="E885" s="406"/>
    </row>
    <row r="886" spans="5:5">
      <c r="E886" s="406"/>
    </row>
    <row r="887" spans="5:5">
      <c r="E887" s="406"/>
    </row>
    <row r="888" spans="5:5">
      <c r="E888" s="406"/>
    </row>
    <row r="889" spans="5:5">
      <c r="E889" s="406"/>
    </row>
    <row r="890" spans="5:5">
      <c r="E890" s="406"/>
    </row>
    <row r="891" spans="5:5">
      <c r="E891" s="406"/>
    </row>
    <row r="892" spans="5:5">
      <c r="E892" s="406"/>
    </row>
    <row r="893" spans="5:5">
      <c r="E893" s="406"/>
    </row>
    <row r="894" spans="5:5">
      <c r="E894" s="406"/>
    </row>
    <row r="895" spans="5:5">
      <c r="E895" s="406"/>
    </row>
    <row r="896" spans="5:5">
      <c r="E896" s="406"/>
    </row>
    <row r="897" spans="5:5">
      <c r="E897" s="406"/>
    </row>
    <row r="898" spans="5:5">
      <c r="E898" s="406"/>
    </row>
    <row r="899" spans="5:5">
      <c r="E899" s="406"/>
    </row>
    <row r="900" spans="5:5">
      <c r="E900" s="406"/>
    </row>
    <row r="901" spans="5:5">
      <c r="E901" s="406"/>
    </row>
    <row r="902" spans="5:5">
      <c r="E902" s="406"/>
    </row>
    <row r="903" spans="5:5">
      <c r="E903" s="406"/>
    </row>
    <row r="904" spans="5:5">
      <c r="E904" s="406"/>
    </row>
    <row r="905" spans="5:5">
      <c r="E905" s="406"/>
    </row>
    <row r="906" spans="5:5">
      <c r="E906" s="406"/>
    </row>
    <row r="907" spans="5:5">
      <c r="E907" s="406"/>
    </row>
    <row r="908" spans="5:5">
      <c r="E908" s="406"/>
    </row>
    <row r="909" spans="5:5">
      <c r="E909" s="406"/>
    </row>
    <row r="910" spans="5:5">
      <c r="E910" s="406"/>
    </row>
    <row r="911" spans="5:5">
      <c r="E911" s="406"/>
    </row>
    <row r="912" spans="5:5">
      <c r="E912" s="406"/>
    </row>
    <row r="913" spans="5:5">
      <c r="E913" s="406"/>
    </row>
    <row r="914" spans="5:5">
      <c r="E914" s="406"/>
    </row>
    <row r="915" spans="5:5">
      <c r="E915" s="406"/>
    </row>
    <row r="916" spans="5:5">
      <c r="E916" s="406"/>
    </row>
    <row r="917" spans="5:5">
      <c r="E917" s="406"/>
    </row>
    <row r="918" spans="5:5">
      <c r="E918" s="406"/>
    </row>
    <row r="919" spans="5:5">
      <c r="E919" s="406"/>
    </row>
    <row r="920" spans="5:5">
      <c r="E920" s="406"/>
    </row>
    <row r="921" spans="5:5">
      <c r="E921" s="406"/>
    </row>
    <row r="922" spans="5:5">
      <c r="E922" s="406"/>
    </row>
    <row r="923" spans="5:5">
      <c r="E923" s="406"/>
    </row>
    <row r="924" spans="5:5">
      <c r="E924" s="406"/>
    </row>
    <row r="925" spans="5:5">
      <c r="E925" s="406"/>
    </row>
    <row r="926" spans="5:5">
      <c r="E926" s="406"/>
    </row>
    <row r="927" spans="5:5">
      <c r="E927" s="406"/>
    </row>
    <row r="928" spans="5:5">
      <c r="E928" s="406"/>
    </row>
    <row r="929" spans="5:5">
      <c r="E929" s="406"/>
    </row>
    <row r="930" spans="5:5">
      <c r="E930" s="406"/>
    </row>
    <row r="931" spans="5:5">
      <c r="E931" s="406"/>
    </row>
    <row r="932" spans="5:5">
      <c r="E932" s="406"/>
    </row>
    <row r="933" spans="5:5">
      <c r="E933" s="406"/>
    </row>
    <row r="934" spans="5:5">
      <c r="E934" s="406"/>
    </row>
    <row r="935" spans="5:5">
      <c r="E935" s="406"/>
    </row>
    <row r="936" spans="5:5">
      <c r="E936" s="406"/>
    </row>
    <row r="937" spans="5:5">
      <c r="E937" s="406"/>
    </row>
    <row r="938" spans="5:5">
      <c r="E938" s="406"/>
    </row>
    <row r="939" spans="5:5">
      <c r="E939" s="406"/>
    </row>
    <row r="940" spans="5:5">
      <c r="E940" s="406"/>
    </row>
    <row r="941" spans="5:5">
      <c r="E941" s="406"/>
    </row>
    <row r="942" spans="5:5">
      <c r="E942" s="406"/>
    </row>
    <row r="943" spans="5:5">
      <c r="E943" s="406"/>
    </row>
    <row r="944" spans="5:5">
      <c r="E944" s="406"/>
    </row>
    <row r="945" spans="5:5">
      <c r="E945" s="406"/>
    </row>
    <row r="946" spans="5:5">
      <c r="E946" s="406"/>
    </row>
    <row r="947" spans="5:5">
      <c r="E947" s="406"/>
    </row>
    <row r="948" spans="5:5">
      <c r="E948" s="406"/>
    </row>
    <row r="949" spans="5:5">
      <c r="E949" s="406"/>
    </row>
    <row r="950" spans="5:5">
      <c r="E950" s="406"/>
    </row>
    <row r="951" spans="5:5">
      <c r="E951" s="406"/>
    </row>
    <row r="952" spans="5:5">
      <c r="E952" s="406"/>
    </row>
    <row r="953" spans="5:5">
      <c r="E953" s="406"/>
    </row>
    <row r="954" spans="5:5">
      <c r="E954" s="406"/>
    </row>
    <row r="955" spans="5:5">
      <c r="E955" s="406"/>
    </row>
    <row r="956" spans="5:5">
      <c r="E956" s="406"/>
    </row>
    <row r="957" spans="5:5">
      <c r="E957" s="406"/>
    </row>
    <row r="958" spans="5:5">
      <c r="E958" s="406"/>
    </row>
    <row r="959" spans="5:5">
      <c r="E959" s="406"/>
    </row>
    <row r="960" spans="5:5">
      <c r="E960" s="406"/>
    </row>
    <row r="961" spans="5:5">
      <c r="E961" s="406"/>
    </row>
    <row r="962" spans="5:5">
      <c r="E962" s="406"/>
    </row>
    <row r="963" spans="5:5">
      <c r="E963" s="406"/>
    </row>
    <row r="964" spans="5:5">
      <c r="E964" s="406"/>
    </row>
    <row r="965" spans="5:5">
      <c r="E965" s="406"/>
    </row>
    <row r="966" spans="5:5">
      <c r="E966" s="406"/>
    </row>
    <row r="967" spans="5:5">
      <c r="E967" s="406"/>
    </row>
    <row r="968" spans="5:5">
      <c r="E968" s="406"/>
    </row>
    <row r="969" spans="5:5">
      <c r="E969" s="406"/>
    </row>
    <row r="970" spans="5:5">
      <c r="E970" s="406"/>
    </row>
    <row r="971" spans="5:5">
      <c r="E971" s="406"/>
    </row>
    <row r="972" spans="5:5">
      <c r="E972" s="406"/>
    </row>
    <row r="973" spans="5:5">
      <c r="E973" s="406"/>
    </row>
    <row r="974" spans="5:5">
      <c r="E974" s="406"/>
    </row>
    <row r="975" spans="5:5">
      <c r="E975" s="406"/>
    </row>
    <row r="976" spans="5:5">
      <c r="E976" s="406"/>
    </row>
    <row r="977" spans="5:5">
      <c r="E977" s="406"/>
    </row>
    <row r="978" spans="5:5">
      <c r="E978" s="406"/>
    </row>
    <row r="979" spans="5:5">
      <c r="E979" s="406"/>
    </row>
    <row r="980" spans="5:5">
      <c r="E980" s="406"/>
    </row>
    <row r="981" spans="5:5">
      <c r="E981" s="406"/>
    </row>
    <row r="982" spans="5:5">
      <c r="E982" s="406"/>
    </row>
    <row r="983" spans="5:5">
      <c r="E983" s="406"/>
    </row>
    <row r="984" spans="5:5">
      <c r="E984" s="406"/>
    </row>
    <row r="985" spans="5:5">
      <c r="E985" s="406"/>
    </row>
    <row r="986" spans="5:5">
      <c r="E986" s="406"/>
    </row>
    <row r="987" spans="5:5">
      <c r="E987" s="406"/>
    </row>
    <row r="988" spans="5:5">
      <c r="E988" s="406"/>
    </row>
    <row r="989" spans="5:5">
      <c r="E989" s="406"/>
    </row>
    <row r="990" spans="5:5">
      <c r="E990" s="406"/>
    </row>
    <row r="991" spans="5:5">
      <c r="E991" s="406"/>
    </row>
    <row r="992" spans="5:5">
      <c r="E992" s="406"/>
    </row>
    <row r="993" spans="5:5">
      <c r="E993" s="406"/>
    </row>
    <row r="994" spans="5:5">
      <c r="E994" s="406"/>
    </row>
    <row r="995" spans="5:5">
      <c r="E995" s="406"/>
    </row>
    <row r="996" spans="5:5">
      <c r="E996" s="406"/>
    </row>
    <row r="997" spans="5:5">
      <c r="E997" s="406"/>
    </row>
    <row r="998" spans="5:5">
      <c r="E998" s="406"/>
    </row>
    <row r="999" spans="5:5">
      <c r="E999" s="406"/>
    </row>
    <row r="1000" spans="5:5">
      <c r="E1000" s="406"/>
    </row>
    <row r="1001" spans="5:5">
      <c r="E1001" s="406"/>
    </row>
    <row r="1002" spans="5:5">
      <c r="E1002" s="406"/>
    </row>
    <row r="1003" spans="5:5">
      <c r="E1003" s="406"/>
    </row>
    <row r="1004" spans="5:5">
      <c r="E1004" s="406"/>
    </row>
    <row r="1005" spans="5:5">
      <c r="E1005" s="406"/>
    </row>
    <row r="1006" spans="5:5">
      <c r="E1006" s="406"/>
    </row>
    <row r="1007" spans="5:5">
      <c r="E1007" s="406"/>
    </row>
    <row r="1008" spans="5:5">
      <c r="E1008" s="406"/>
    </row>
    <row r="1009" spans="5:5">
      <c r="E1009" s="406"/>
    </row>
    <row r="1010" spans="5:5">
      <c r="E1010" s="406"/>
    </row>
    <row r="1011" spans="5:5">
      <c r="E1011" s="406"/>
    </row>
    <row r="1012" spans="5:5">
      <c r="E1012" s="406"/>
    </row>
    <row r="1013" spans="5:5">
      <c r="E1013" s="406"/>
    </row>
    <row r="1014" spans="5:5">
      <c r="E1014" s="406"/>
    </row>
    <row r="1015" spans="5:5">
      <c r="E1015" s="406"/>
    </row>
    <row r="1016" spans="5:5">
      <c r="E1016" s="406"/>
    </row>
    <row r="1017" spans="5:5">
      <c r="E1017" s="406"/>
    </row>
    <row r="1018" spans="5:5">
      <c r="E1018" s="406"/>
    </row>
    <row r="1019" spans="5:5">
      <c r="E1019" s="406"/>
    </row>
    <row r="1020" spans="5:5">
      <c r="E1020" s="406"/>
    </row>
    <row r="1021" spans="5:5">
      <c r="E1021" s="406"/>
    </row>
    <row r="1022" spans="5:5">
      <c r="E1022" s="406"/>
    </row>
    <row r="1023" spans="5:5">
      <c r="E1023" s="406"/>
    </row>
    <row r="1024" spans="5:5">
      <c r="E1024" s="406"/>
    </row>
    <row r="1025" spans="5:5">
      <c r="E1025" s="406"/>
    </row>
    <row r="1026" spans="5:5">
      <c r="E1026" s="406"/>
    </row>
    <row r="1027" spans="5:5">
      <c r="E1027" s="406"/>
    </row>
    <row r="1028" spans="5:5">
      <c r="E1028" s="406"/>
    </row>
    <row r="1029" spans="5:5">
      <c r="E1029" s="406"/>
    </row>
    <row r="1030" spans="5:5">
      <c r="E1030" s="406"/>
    </row>
    <row r="1031" spans="5:5">
      <c r="E1031" s="406"/>
    </row>
    <row r="1032" spans="5:5">
      <c r="E1032" s="406"/>
    </row>
    <row r="1033" spans="5:5">
      <c r="E1033" s="406"/>
    </row>
    <row r="1034" spans="5:5">
      <c r="E1034" s="406"/>
    </row>
    <row r="1035" spans="5:5">
      <c r="E1035" s="406"/>
    </row>
    <row r="1036" spans="5:5">
      <c r="E1036" s="406"/>
    </row>
    <row r="1037" spans="5:5">
      <c r="E1037" s="406"/>
    </row>
    <row r="1038" spans="5:5">
      <c r="E1038" s="406"/>
    </row>
    <row r="1039" spans="5:5">
      <c r="E1039" s="406"/>
    </row>
    <row r="1040" spans="5:5">
      <c r="E1040" s="406"/>
    </row>
    <row r="1041" spans="5:5">
      <c r="E1041" s="406"/>
    </row>
    <row r="1042" spans="5:5">
      <c r="E1042" s="406"/>
    </row>
    <row r="1043" spans="5:5">
      <c r="E1043" s="406"/>
    </row>
    <row r="1044" spans="5:5">
      <c r="E1044" s="406"/>
    </row>
    <row r="1045" spans="5:5">
      <c r="E1045" s="406"/>
    </row>
    <row r="1046" spans="5:5">
      <c r="E1046" s="406"/>
    </row>
    <row r="1047" spans="5:5">
      <c r="E1047" s="406"/>
    </row>
    <row r="1048" spans="5:5">
      <c r="E1048" s="406"/>
    </row>
    <row r="1049" spans="5:5">
      <c r="E1049" s="406"/>
    </row>
    <row r="1050" spans="5:5">
      <c r="E1050" s="406"/>
    </row>
    <row r="1051" spans="5:5">
      <c r="E1051" s="406"/>
    </row>
    <row r="1052" spans="5:5">
      <c r="E1052" s="406"/>
    </row>
    <row r="1053" spans="5:5">
      <c r="E1053" s="406"/>
    </row>
    <row r="1054" spans="5:5">
      <c r="E1054" s="406"/>
    </row>
    <row r="1055" spans="5:5">
      <c r="E1055" s="406"/>
    </row>
    <row r="1056" spans="5:5">
      <c r="E1056" s="406"/>
    </row>
    <row r="1057" spans="5:5">
      <c r="E1057" s="406"/>
    </row>
    <row r="1058" spans="5:5">
      <c r="E1058" s="406"/>
    </row>
    <row r="1059" spans="5:5">
      <c r="E1059" s="406"/>
    </row>
    <row r="1060" spans="5:5">
      <c r="E1060" s="406"/>
    </row>
    <row r="1061" spans="5:5">
      <c r="E1061" s="406"/>
    </row>
    <row r="1062" spans="5:5">
      <c r="E1062" s="406"/>
    </row>
    <row r="1063" spans="5:5">
      <c r="E1063" s="406"/>
    </row>
    <row r="1064" spans="5:5">
      <c r="E1064" s="406"/>
    </row>
    <row r="1065" spans="5:5">
      <c r="E1065" s="406"/>
    </row>
    <row r="1066" spans="5:5">
      <c r="E1066" s="406"/>
    </row>
    <row r="1067" spans="5:5">
      <c r="E1067" s="406"/>
    </row>
    <row r="1068" spans="5:5">
      <c r="E1068" s="406"/>
    </row>
    <row r="1069" spans="5:5">
      <c r="E1069" s="406"/>
    </row>
    <row r="1070" spans="5:5">
      <c r="E1070" s="406"/>
    </row>
    <row r="1071" spans="5:5">
      <c r="E1071" s="406"/>
    </row>
    <row r="1072" spans="5:5">
      <c r="E1072" s="406"/>
    </row>
    <row r="1073" spans="5:5">
      <c r="E1073" s="406"/>
    </row>
    <row r="1074" spans="5:5">
      <c r="E1074" s="406"/>
    </row>
    <row r="1075" spans="5:5">
      <c r="E1075" s="406"/>
    </row>
    <row r="1076" spans="5:5">
      <c r="E1076" s="406"/>
    </row>
    <row r="1077" spans="5:5">
      <c r="E1077" s="406"/>
    </row>
    <row r="1078" spans="5:5">
      <c r="E1078" s="406"/>
    </row>
    <row r="1079" spans="5:5">
      <c r="E1079" s="406"/>
    </row>
    <row r="1080" spans="5:5">
      <c r="E1080" s="406"/>
    </row>
    <row r="1081" spans="5:5">
      <c r="E1081" s="406"/>
    </row>
    <row r="1082" spans="5:5">
      <c r="E1082" s="406"/>
    </row>
    <row r="1083" spans="5:5">
      <c r="E1083" s="406"/>
    </row>
    <row r="1084" spans="5:5">
      <c r="E1084" s="406"/>
    </row>
    <row r="1085" spans="5:5">
      <c r="E1085" s="406"/>
    </row>
    <row r="1086" spans="5:5">
      <c r="E1086" s="406"/>
    </row>
    <row r="1087" spans="5:5">
      <c r="E1087" s="406"/>
    </row>
    <row r="1088" spans="5:5">
      <c r="E1088" s="406"/>
    </row>
    <row r="1089" spans="5:5">
      <c r="E1089" s="406"/>
    </row>
    <row r="1090" spans="5:5">
      <c r="E1090" s="406"/>
    </row>
    <row r="1091" spans="5:5">
      <c r="E1091" s="406"/>
    </row>
    <row r="1092" spans="5:5">
      <c r="E1092" s="406"/>
    </row>
    <row r="1093" spans="5:5">
      <c r="E1093" s="406"/>
    </row>
    <row r="1094" spans="5:5">
      <c r="E1094" s="406"/>
    </row>
    <row r="1095" spans="5:5">
      <c r="E1095" s="406"/>
    </row>
    <row r="1096" spans="5:5">
      <c r="E1096" s="406"/>
    </row>
    <row r="1097" spans="5:5">
      <c r="E1097" s="406"/>
    </row>
    <row r="1098" spans="5:5">
      <c r="E1098" s="406"/>
    </row>
    <row r="1099" spans="5:5">
      <c r="E1099" s="406"/>
    </row>
    <row r="1100" spans="5:5">
      <c r="E1100" s="406"/>
    </row>
    <row r="1101" spans="5:5">
      <c r="E1101" s="406"/>
    </row>
    <row r="1102" spans="5:5">
      <c r="E1102" s="406"/>
    </row>
    <row r="1103" spans="5:5">
      <c r="E1103" s="406"/>
    </row>
    <row r="1104" spans="5:5">
      <c r="E1104" s="406"/>
    </row>
    <row r="1105" spans="5:5">
      <c r="E1105" s="406"/>
    </row>
    <row r="1106" spans="5:5">
      <c r="E1106" s="406"/>
    </row>
    <row r="1107" spans="5:5">
      <c r="E1107" s="406"/>
    </row>
    <row r="1108" spans="5:5">
      <c r="E1108" s="406"/>
    </row>
    <row r="1109" spans="5:5">
      <c r="E1109" s="406"/>
    </row>
    <row r="1110" spans="5:5">
      <c r="E1110" s="406"/>
    </row>
    <row r="1111" spans="5:5">
      <c r="E1111" s="406"/>
    </row>
    <row r="1112" spans="5:5">
      <c r="E1112" s="406"/>
    </row>
    <row r="1113" spans="5:5">
      <c r="E1113" s="406"/>
    </row>
    <row r="1114" spans="5:5">
      <c r="E1114" s="406"/>
    </row>
    <row r="1115" spans="5:5">
      <c r="E1115" s="406"/>
    </row>
    <row r="1116" spans="5:5">
      <c r="E1116" s="406"/>
    </row>
    <row r="1117" spans="5:5">
      <c r="E1117" s="406"/>
    </row>
    <row r="1118" spans="5:5">
      <c r="E1118" s="406"/>
    </row>
    <row r="1119" spans="5:5">
      <c r="E1119" s="406"/>
    </row>
    <row r="1120" spans="5:5">
      <c r="E1120" s="406"/>
    </row>
    <row r="1121" spans="5:5">
      <c r="E1121" s="406"/>
    </row>
    <row r="1122" spans="5:5">
      <c r="E1122" s="406"/>
    </row>
    <row r="1123" spans="5:5">
      <c r="E1123" s="406"/>
    </row>
    <row r="1124" spans="5:5">
      <c r="E1124" s="406"/>
    </row>
    <row r="1125" spans="5:5">
      <c r="E1125" s="406"/>
    </row>
    <row r="1126" spans="5:5">
      <c r="E1126" s="406"/>
    </row>
    <row r="1127" spans="5:5">
      <c r="E1127" s="406"/>
    </row>
    <row r="1128" spans="5:5">
      <c r="E1128" s="406"/>
    </row>
    <row r="1129" spans="5:5">
      <c r="E1129" s="406"/>
    </row>
    <row r="1130" spans="5:5">
      <c r="E1130" s="406"/>
    </row>
    <row r="1131" spans="5:5">
      <c r="E1131" s="406"/>
    </row>
    <row r="1132" spans="5:5">
      <c r="E1132" s="406"/>
    </row>
    <row r="1133" spans="5:5">
      <c r="E1133" s="406"/>
    </row>
    <row r="1134" spans="5:5">
      <c r="E1134" s="406"/>
    </row>
    <row r="1135" spans="5:5">
      <c r="E1135" s="406"/>
    </row>
    <row r="1136" spans="5:5">
      <c r="E1136" s="406"/>
    </row>
    <row r="1137" spans="5:5">
      <c r="E1137" s="406"/>
    </row>
    <row r="1138" spans="5:5">
      <c r="E1138" s="406"/>
    </row>
    <row r="1139" spans="5:5">
      <c r="E1139" s="406"/>
    </row>
    <row r="1140" spans="5:5">
      <c r="E1140" s="406"/>
    </row>
    <row r="1141" spans="5:5">
      <c r="E1141" s="406"/>
    </row>
    <row r="1142" spans="5:5">
      <c r="E1142" s="406"/>
    </row>
    <row r="1143" spans="5:5">
      <c r="E1143" s="406"/>
    </row>
    <row r="1144" spans="5:5">
      <c r="E1144" s="406"/>
    </row>
    <row r="1145" spans="5:5">
      <c r="E1145" s="406"/>
    </row>
    <row r="1146" spans="5:5">
      <c r="E1146" s="406"/>
    </row>
    <row r="1147" spans="5:5">
      <c r="E1147" s="406"/>
    </row>
    <row r="1148" spans="5:5">
      <c r="E1148" s="406"/>
    </row>
    <row r="1149" spans="5:5">
      <c r="E1149" s="406"/>
    </row>
    <row r="1150" spans="5:5">
      <c r="E1150" s="406"/>
    </row>
    <row r="1151" spans="5:5">
      <c r="E1151" s="406"/>
    </row>
    <row r="1152" spans="5:5">
      <c r="E1152" s="406"/>
    </row>
    <row r="1153" spans="5:5">
      <c r="E1153" s="406"/>
    </row>
    <row r="1154" spans="5:5">
      <c r="E1154" s="406"/>
    </row>
    <row r="1155" spans="5:5">
      <c r="E1155" s="406"/>
    </row>
    <row r="1156" spans="5:5">
      <c r="E1156" s="406"/>
    </row>
    <row r="1157" spans="5:5">
      <c r="E1157" s="406"/>
    </row>
    <row r="1158" spans="5:5">
      <c r="E1158" s="406"/>
    </row>
    <row r="1159" spans="5:5">
      <c r="E1159" s="406"/>
    </row>
    <row r="1160" spans="5:5">
      <c r="E1160" s="406"/>
    </row>
    <row r="1161" spans="5:5">
      <c r="E1161" s="406"/>
    </row>
    <row r="1162" spans="5:5">
      <c r="E1162" s="406"/>
    </row>
    <row r="1163" spans="5:5">
      <c r="E1163" s="406"/>
    </row>
    <row r="1164" spans="5:5">
      <c r="E1164" s="406"/>
    </row>
    <row r="1165" spans="5:5">
      <c r="E1165" s="406"/>
    </row>
    <row r="1166" spans="5:5">
      <c r="E1166" s="406"/>
    </row>
    <row r="1167" spans="5:5">
      <c r="E1167" s="406"/>
    </row>
    <row r="1168" spans="5:5">
      <c r="E1168" s="406"/>
    </row>
    <row r="1169" spans="5:5">
      <c r="E1169" s="406"/>
    </row>
    <row r="1170" spans="5:5">
      <c r="E1170" s="406"/>
    </row>
    <row r="1171" spans="5:5">
      <c r="E1171" s="406"/>
    </row>
    <row r="1172" spans="5:5">
      <c r="E1172" s="406"/>
    </row>
    <row r="1173" spans="5:5">
      <c r="E1173" s="406"/>
    </row>
    <row r="1174" spans="5:5">
      <c r="E1174" s="406"/>
    </row>
    <row r="1175" spans="5:5">
      <c r="E1175" s="406"/>
    </row>
    <row r="1176" spans="5:5">
      <c r="E1176" s="406"/>
    </row>
    <row r="1177" spans="5:5">
      <c r="E1177" s="406"/>
    </row>
    <row r="1178" spans="5:5">
      <c r="E1178" s="406"/>
    </row>
    <row r="1179" spans="5:5">
      <c r="E1179" s="406"/>
    </row>
    <row r="1180" spans="5:5">
      <c r="E1180" s="406"/>
    </row>
    <row r="1181" spans="5:5">
      <c r="E1181" s="406"/>
    </row>
    <row r="1182" spans="5:5">
      <c r="E1182" s="406"/>
    </row>
    <row r="1183" spans="5:5">
      <c r="E1183" s="406"/>
    </row>
    <row r="1184" spans="5:5">
      <c r="E1184" s="406"/>
    </row>
    <row r="1185" spans="5:5">
      <c r="E1185" s="406"/>
    </row>
    <row r="1186" spans="5:5">
      <c r="E1186" s="406"/>
    </row>
    <row r="1187" spans="5:5">
      <c r="E1187" s="406"/>
    </row>
    <row r="1188" spans="5:5">
      <c r="E1188" s="406"/>
    </row>
    <row r="1189" spans="5:5">
      <c r="E1189" s="406"/>
    </row>
    <row r="1190" spans="5:5">
      <c r="E1190" s="406"/>
    </row>
    <row r="1191" spans="5:5">
      <c r="E1191" s="406"/>
    </row>
    <row r="1192" spans="5:5">
      <c r="E1192" s="406"/>
    </row>
    <row r="1193" spans="5:5">
      <c r="E1193" s="406"/>
    </row>
    <row r="1194" spans="5:5">
      <c r="E1194" s="406"/>
    </row>
    <row r="1195" spans="5:5">
      <c r="E1195" s="406"/>
    </row>
    <row r="1196" spans="5:5">
      <c r="E1196" s="406"/>
    </row>
    <row r="1197" spans="5:5">
      <c r="E1197" s="406"/>
    </row>
    <row r="1198" spans="5:5">
      <c r="E1198" s="406"/>
    </row>
    <row r="1199" spans="5:5">
      <c r="E1199" s="406"/>
    </row>
    <row r="1200" spans="5:5">
      <c r="E1200" s="406"/>
    </row>
    <row r="1201" spans="5:5">
      <c r="E1201" s="406"/>
    </row>
    <row r="1202" spans="5:5">
      <c r="E1202" s="406"/>
    </row>
    <row r="1203" spans="5:5">
      <c r="E1203" s="406"/>
    </row>
    <row r="1204" spans="5:5">
      <c r="E1204" s="406"/>
    </row>
    <row r="1205" spans="5:5">
      <c r="E1205" s="406"/>
    </row>
    <row r="1206" spans="5:5">
      <c r="E1206" s="406"/>
    </row>
    <row r="1207" spans="5:5">
      <c r="E1207" s="406"/>
    </row>
    <row r="1208" spans="5:5">
      <c r="E1208" s="406"/>
    </row>
    <row r="1209" spans="5:5">
      <c r="E1209" s="406"/>
    </row>
    <row r="1210" spans="5:5">
      <c r="E1210" s="406"/>
    </row>
    <row r="1211" spans="5:5">
      <c r="E1211" s="406"/>
    </row>
    <row r="1212" spans="5:5">
      <c r="E1212" s="406"/>
    </row>
    <row r="1213" spans="5:5">
      <c r="E1213" s="406"/>
    </row>
    <row r="1214" spans="5:5">
      <c r="E1214" s="406"/>
    </row>
    <row r="1215" spans="5:5">
      <c r="E1215" s="406"/>
    </row>
    <row r="1216" spans="5:5">
      <c r="E1216" s="406"/>
    </row>
    <row r="1217" spans="5:5">
      <c r="E1217" s="406"/>
    </row>
    <row r="1218" spans="5:5">
      <c r="E1218" s="406"/>
    </row>
    <row r="1219" spans="5:5">
      <c r="E1219" s="406"/>
    </row>
    <row r="1220" spans="5:5">
      <c r="E1220" s="406"/>
    </row>
    <row r="1221" spans="5:5">
      <c r="E1221" s="406"/>
    </row>
    <row r="1222" spans="5:5">
      <c r="E1222" s="406"/>
    </row>
    <row r="1223" spans="5:5">
      <c r="E1223" s="406"/>
    </row>
    <row r="1224" spans="5:5">
      <c r="E1224" s="406"/>
    </row>
    <row r="1225" spans="5:5">
      <c r="E1225" s="406"/>
    </row>
    <row r="1226" spans="5:5">
      <c r="E1226" s="406"/>
    </row>
    <row r="1227" spans="5:5">
      <c r="E1227" s="406"/>
    </row>
    <row r="1228" spans="5:5">
      <c r="E1228" s="406"/>
    </row>
    <row r="1229" spans="5:5">
      <c r="E1229" s="406"/>
    </row>
    <row r="1230" spans="5:5">
      <c r="E1230" s="406"/>
    </row>
    <row r="1231" spans="5:5">
      <c r="E1231" s="406"/>
    </row>
    <row r="1232" spans="5:5">
      <c r="E1232" s="406"/>
    </row>
    <row r="1233" spans="5:5">
      <c r="E1233" s="406"/>
    </row>
    <row r="1234" spans="5:5">
      <c r="E1234" s="406"/>
    </row>
    <row r="1235" spans="5:5">
      <c r="E1235" s="406"/>
    </row>
    <row r="1236" spans="5:5">
      <c r="E1236" s="406"/>
    </row>
    <row r="1237" spans="5:5">
      <c r="E1237" s="406"/>
    </row>
    <row r="1238" spans="5:5">
      <c r="E1238" s="406"/>
    </row>
    <row r="1239" spans="5:5">
      <c r="E1239" s="406"/>
    </row>
    <row r="1240" spans="5:5">
      <c r="E1240" s="406"/>
    </row>
    <row r="1241" spans="5:5">
      <c r="E1241" s="406"/>
    </row>
    <row r="1242" spans="5:5">
      <c r="E1242" s="406"/>
    </row>
    <row r="1243" spans="5:5">
      <c r="E1243" s="406"/>
    </row>
    <row r="1244" spans="5:5">
      <c r="E1244" s="406"/>
    </row>
    <row r="1245" spans="5:5">
      <c r="E1245" s="406"/>
    </row>
    <row r="1246" spans="5:5">
      <c r="E1246" s="406"/>
    </row>
    <row r="1247" spans="5:5">
      <c r="E1247" s="406"/>
    </row>
    <row r="1248" spans="5:5">
      <c r="E1248" s="406"/>
    </row>
    <row r="1249" spans="5:5">
      <c r="E1249" s="406"/>
    </row>
    <row r="1250" spans="5:5">
      <c r="E1250" s="406"/>
    </row>
    <row r="1251" spans="5:5">
      <c r="E1251" s="406"/>
    </row>
    <row r="1252" spans="5:5">
      <c r="E1252" s="406"/>
    </row>
    <row r="1253" spans="5:5">
      <c r="E1253" s="406"/>
    </row>
    <row r="1254" spans="5:5">
      <c r="E1254" s="406"/>
    </row>
    <row r="1255" spans="5:5">
      <c r="E1255" s="406"/>
    </row>
    <row r="1256" spans="5:5">
      <c r="E1256" s="406"/>
    </row>
    <row r="1257" spans="5:5">
      <c r="E1257" s="406"/>
    </row>
    <row r="1258" spans="5:5">
      <c r="E1258" s="406"/>
    </row>
    <row r="1259" spans="5:5">
      <c r="E1259" s="406"/>
    </row>
    <row r="1260" spans="5:5">
      <c r="E1260" s="406"/>
    </row>
    <row r="1261" spans="5:5">
      <c r="E1261" s="406"/>
    </row>
    <row r="1262" spans="5:5">
      <c r="E1262" s="406"/>
    </row>
    <row r="1263" spans="5:5">
      <c r="E1263" s="406"/>
    </row>
    <row r="1264" spans="5:5">
      <c r="E1264" s="406"/>
    </row>
    <row r="1265" spans="5:5">
      <c r="E1265" s="406"/>
    </row>
    <row r="1266" spans="5:5">
      <c r="E1266" s="406"/>
    </row>
    <row r="1267" spans="5:5">
      <c r="E1267" s="406"/>
    </row>
    <row r="1268" spans="5:5">
      <c r="E1268" s="406"/>
    </row>
    <row r="1269" spans="5:5">
      <c r="E1269" s="406"/>
    </row>
    <row r="1270" spans="5:5">
      <c r="E1270" s="406"/>
    </row>
    <row r="1271" spans="5:5">
      <c r="E1271" s="406"/>
    </row>
    <row r="1272" spans="5:5">
      <c r="E1272" s="406"/>
    </row>
    <row r="1273" spans="5:5">
      <c r="E1273" s="406"/>
    </row>
    <row r="1274" spans="5:5">
      <c r="E1274" s="406"/>
    </row>
    <row r="1275" spans="5:5">
      <c r="E1275" s="406"/>
    </row>
    <row r="1276" spans="5:5">
      <c r="E1276" s="406"/>
    </row>
    <row r="1277" spans="5:5">
      <c r="E1277" s="406"/>
    </row>
    <row r="1278" spans="5:5">
      <c r="E1278" s="406"/>
    </row>
    <row r="1279" spans="5:5">
      <c r="E1279" s="406"/>
    </row>
    <row r="1280" spans="5:5">
      <c r="E1280" s="406"/>
    </row>
    <row r="1281" spans="5:5">
      <c r="E1281" s="406"/>
    </row>
    <row r="1282" spans="5:5">
      <c r="E1282" s="406"/>
    </row>
    <row r="1283" spans="5:5">
      <c r="E1283" s="406"/>
    </row>
    <row r="1284" spans="5:5">
      <c r="E1284" s="406"/>
    </row>
    <row r="1285" spans="5:5">
      <c r="E1285" s="406"/>
    </row>
    <row r="1286" spans="5:5">
      <c r="E1286" s="406"/>
    </row>
    <row r="1287" spans="5:5">
      <c r="E1287" s="406"/>
    </row>
    <row r="1288" spans="5:5">
      <c r="E1288" s="406"/>
    </row>
    <row r="1289" spans="5:5">
      <c r="E1289" s="406"/>
    </row>
    <row r="1290" spans="5:5">
      <c r="E1290" s="406"/>
    </row>
    <row r="1291" spans="5:5">
      <c r="E1291" s="406"/>
    </row>
    <row r="1292" spans="5:5">
      <c r="E1292" s="406"/>
    </row>
    <row r="1293" spans="5:5">
      <c r="E1293" s="406"/>
    </row>
    <row r="1294" spans="5:5">
      <c r="E1294" s="406"/>
    </row>
    <row r="1295" spans="5:5">
      <c r="E1295" s="406"/>
    </row>
    <row r="1296" spans="5:5">
      <c r="E1296" s="406"/>
    </row>
    <row r="1297" spans="5:5">
      <c r="E1297" s="406"/>
    </row>
    <row r="1298" spans="5:5">
      <c r="E1298" s="406"/>
    </row>
    <row r="1299" spans="5:5">
      <c r="E1299" s="406"/>
    </row>
    <row r="1300" spans="5:5">
      <c r="E1300" s="406"/>
    </row>
    <row r="1301" spans="5:5">
      <c r="E1301" s="406"/>
    </row>
    <row r="1302" spans="5:5">
      <c r="E1302" s="406"/>
    </row>
    <row r="1303" spans="5:5">
      <c r="E1303" s="406"/>
    </row>
    <row r="1304" spans="5:5">
      <c r="E1304" s="406"/>
    </row>
    <row r="1305" spans="5:5">
      <c r="E1305" s="406"/>
    </row>
    <row r="1306" spans="5:5">
      <c r="E1306" s="406"/>
    </row>
    <row r="1307" spans="5:5">
      <c r="E1307" s="406"/>
    </row>
    <row r="1308" spans="5:5">
      <c r="E1308" s="406"/>
    </row>
    <row r="1309" spans="5:5">
      <c r="E1309" s="406"/>
    </row>
    <row r="1310" spans="5:5">
      <c r="E1310" s="406"/>
    </row>
    <row r="1311" spans="5:5">
      <c r="E1311" s="406"/>
    </row>
    <row r="1312" spans="5:5">
      <c r="E1312" s="406"/>
    </row>
    <row r="1313" spans="5:5">
      <c r="E1313" s="406"/>
    </row>
    <row r="1314" spans="5:5">
      <c r="E1314" s="406"/>
    </row>
    <row r="1315" spans="5:5">
      <c r="E1315" s="406"/>
    </row>
    <row r="1316" spans="5:5">
      <c r="E1316" s="406"/>
    </row>
    <row r="1317" spans="5:5">
      <c r="E1317" s="406"/>
    </row>
    <row r="1318" spans="5:5">
      <c r="E1318" s="406"/>
    </row>
    <row r="1319" spans="5:5">
      <c r="E1319" s="406"/>
    </row>
    <row r="1320" spans="5:5">
      <c r="E1320" s="406"/>
    </row>
    <row r="1321" spans="5:5">
      <c r="E1321" s="406"/>
    </row>
    <row r="1322" spans="5:5">
      <c r="E1322" s="406"/>
    </row>
    <row r="1323" spans="5:5">
      <c r="E1323" s="406"/>
    </row>
    <row r="1324" spans="5:5">
      <c r="E1324" s="406"/>
    </row>
    <row r="1325" spans="5:5">
      <c r="E1325" s="406"/>
    </row>
    <row r="1326" spans="5:5">
      <c r="E1326" s="406"/>
    </row>
    <row r="1327" spans="5:5">
      <c r="E1327" s="406"/>
    </row>
    <row r="1328" spans="5:5">
      <c r="E1328" s="406"/>
    </row>
    <row r="1329" spans="5:5">
      <c r="E1329" s="406"/>
    </row>
    <row r="1330" spans="5:5">
      <c r="E1330" s="406"/>
    </row>
    <row r="1331" spans="5:5">
      <c r="E1331" s="406"/>
    </row>
    <row r="1332" spans="5:5">
      <c r="E1332" s="406"/>
    </row>
    <row r="1333" spans="5:5">
      <c r="E1333" s="406"/>
    </row>
    <row r="1334" spans="5:5">
      <c r="E1334" s="406"/>
    </row>
    <row r="1335" spans="5:5">
      <c r="E1335" s="406"/>
    </row>
    <row r="1336" spans="5:5">
      <c r="E1336" s="406"/>
    </row>
    <row r="1337" spans="5:5">
      <c r="E1337" s="406"/>
    </row>
    <row r="1338" spans="5:5">
      <c r="E1338" s="406"/>
    </row>
    <row r="1339" spans="5:5">
      <c r="E1339" s="406"/>
    </row>
    <row r="1340" spans="5:5">
      <c r="E1340" s="406"/>
    </row>
    <row r="1341" spans="5:5">
      <c r="E1341" s="406"/>
    </row>
    <row r="1342" spans="5:5">
      <c r="E1342" s="406"/>
    </row>
    <row r="1343" spans="5:5">
      <c r="E1343" s="406"/>
    </row>
    <row r="1344" spans="5:5">
      <c r="E1344" s="406"/>
    </row>
    <row r="1345" spans="5:5">
      <c r="E1345" s="406"/>
    </row>
    <row r="1346" spans="5:5">
      <c r="E1346" s="406"/>
    </row>
    <row r="1347" spans="5:5">
      <c r="E1347" s="406"/>
    </row>
    <row r="1348" spans="5:5">
      <c r="E1348" s="406"/>
    </row>
    <row r="1349" spans="5:5">
      <c r="E1349" s="406"/>
    </row>
    <row r="1350" spans="5:5">
      <c r="E1350" s="406"/>
    </row>
    <row r="1351" spans="5:5">
      <c r="E1351" s="406"/>
    </row>
    <row r="1352" spans="5:5">
      <c r="E1352" s="406"/>
    </row>
    <row r="1353" spans="5:5">
      <c r="E1353" s="406"/>
    </row>
    <row r="1354" spans="5:5">
      <c r="E1354" s="406"/>
    </row>
    <row r="1355" spans="5:5">
      <c r="E1355" s="406"/>
    </row>
    <row r="1356" spans="5:5">
      <c r="E1356" s="406"/>
    </row>
    <row r="1357" spans="5:5">
      <c r="E1357" s="406"/>
    </row>
    <row r="1358" spans="5:5">
      <c r="E1358" s="406"/>
    </row>
    <row r="1359" spans="5:5">
      <c r="E1359" s="406"/>
    </row>
    <row r="1360" spans="5:5">
      <c r="E1360" s="406"/>
    </row>
    <row r="1361" spans="5:5">
      <c r="E1361" s="406"/>
    </row>
    <row r="1362" spans="5:5">
      <c r="E1362" s="406"/>
    </row>
    <row r="1363" spans="5:5">
      <c r="E1363" s="406"/>
    </row>
    <row r="1364" spans="5:5">
      <c r="E1364" s="406"/>
    </row>
    <row r="1365" spans="5:5">
      <c r="E1365" s="406"/>
    </row>
    <row r="1366" spans="5:5">
      <c r="E1366" s="406"/>
    </row>
    <row r="1367" spans="5:5">
      <c r="E1367" s="406"/>
    </row>
    <row r="1368" spans="5:5">
      <c r="E1368" s="406"/>
    </row>
    <row r="1369" spans="5:5">
      <c r="E1369" s="406"/>
    </row>
    <row r="1370" spans="5:5">
      <c r="E1370" s="406"/>
    </row>
    <row r="1371" spans="5:5">
      <c r="E1371" s="406"/>
    </row>
    <row r="1372" spans="5:5">
      <c r="E1372" s="406"/>
    </row>
    <row r="1373" spans="5:5">
      <c r="E1373" s="406"/>
    </row>
    <row r="1374" spans="5:5">
      <c r="E1374" s="406"/>
    </row>
    <row r="1375" spans="5:5">
      <c r="E1375" s="406"/>
    </row>
    <row r="1376" spans="5:5">
      <c r="E1376" s="406"/>
    </row>
    <row r="1377" spans="5:5">
      <c r="E1377" s="406"/>
    </row>
    <row r="1378" spans="5:5">
      <c r="E1378" s="406"/>
    </row>
    <row r="1379" spans="5:5">
      <c r="E1379" s="406"/>
    </row>
    <row r="1380" spans="5:5">
      <c r="E1380" s="406"/>
    </row>
    <row r="1381" spans="5:5">
      <c r="E1381" s="406"/>
    </row>
    <row r="1382" spans="5:5">
      <c r="E1382" s="406"/>
    </row>
    <row r="1383" spans="5:5">
      <c r="E1383" s="406"/>
    </row>
    <row r="1384" spans="5:5">
      <c r="E1384" s="406"/>
    </row>
    <row r="1385" spans="5:5">
      <c r="E1385" s="406"/>
    </row>
    <row r="1386" spans="5:5">
      <c r="E1386" s="406"/>
    </row>
    <row r="1387" spans="5:5">
      <c r="E1387" s="406"/>
    </row>
    <row r="1388" spans="5:5">
      <c r="E1388" s="406"/>
    </row>
    <row r="1389" spans="5:5">
      <c r="E1389" s="406"/>
    </row>
    <row r="1390" spans="5:5">
      <c r="E1390" s="406"/>
    </row>
    <row r="1391" spans="5:5">
      <c r="E1391" s="406"/>
    </row>
    <row r="1392" spans="5:5">
      <c r="E1392" s="406"/>
    </row>
    <row r="1393" spans="5:5">
      <c r="E1393" s="406"/>
    </row>
    <row r="1394" spans="5:5">
      <c r="E1394" s="406"/>
    </row>
    <row r="1395" spans="5:5">
      <c r="E1395" s="406"/>
    </row>
    <row r="1396" spans="5:5">
      <c r="E1396" s="406"/>
    </row>
    <row r="1397" spans="5:5">
      <c r="E1397" s="406"/>
    </row>
    <row r="1398" spans="5:5">
      <c r="E1398" s="406"/>
    </row>
    <row r="1399" spans="5:5">
      <c r="E1399" s="406"/>
    </row>
    <row r="1400" spans="5:5">
      <c r="E1400" s="406"/>
    </row>
    <row r="1401" spans="5:5">
      <c r="E1401" s="406"/>
    </row>
    <row r="1402" spans="5:5">
      <c r="E1402" s="406"/>
    </row>
    <row r="1403" spans="5:5">
      <c r="E1403" s="406"/>
    </row>
    <row r="1404" spans="5:5">
      <c r="E1404" s="406"/>
    </row>
    <row r="1405" spans="5:5">
      <c r="E1405" s="406"/>
    </row>
    <row r="1406" spans="5:5">
      <c r="E1406" s="406"/>
    </row>
    <row r="1407" spans="5:5">
      <c r="E1407" s="406"/>
    </row>
    <row r="1408" spans="5:5">
      <c r="E1408" s="406"/>
    </row>
    <row r="1409" spans="5:5">
      <c r="E1409" s="406"/>
    </row>
    <row r="1410" spans="5:5">
      <c r="E1410" s="406"/>
    </row>
    <row r="1411" spans="5:5">
      <c r="E1411" s="406"/>
    </row>
    <row r="1412" spans="5:5">
      <c r="E1412" s="406"/>
    </row>
    <row r="1413" spans="5:5">
      <c r="E1413" s="406"/>
    </row>
    <row r="1414" spans="5:5">
      <c r="E1414" s="406"/>
    </row>
    <row r="1415" spans="5:5">
      <c r="E1415" s="406"/>
    </row>
    <row r="1416" spans="5:5">
      <c r="E1416" s="406"/>
    </row>
    <row r="1417" spans="5:5">
      <c r="E1417" s="406"/>
    </row>
    <row r="1418" spans="5:5">
      <c r="E1418" s="406"/>
    </row>
    <row r="1419" spans="5:5">
      <c r="E1419" s="406"/>
    </row>
    <row r="1420" spans="5:5">
      <c r="E1420" s="406"/>
    </row>
    <row r="1421" spans="5:5">
      <c r="E1421" s="406"/>
    </row>
    <row r="1422" spans="5:5">
      <c r="E1422" s="406"/>
    </row>
    <row r="1423" spans="5:5">
      <c r="E1423" s="406"/>
    </row>
    <row r="1424" spans="5:5">
      <c r="E1424" s="406"/>
    </row>
    <row r="1425" spans="5:5">
      <c r="E1425" s="406"/>
    </row>
    <row r="1426" spans="5:5">
      <c r="E1426" s="406"/>
    </row>
    <row r="1427" spans="5:5">
      <c r="E1427" s="406"/>
    </row>
    <row r="1428" spans="5:5">
      <c r="E1428" s="406"/>
    </row>
    <row r="1429" spans="5:5">
      <c r="E1429" s="406"/>
    </row>
    <row r="1430" spans="5:5">
      <c r="E1430" s="406"/>
    </row>
    <row r="1431" spans="5:5">
      <c r="E1431" s="406"/>
    </row>
    <row r="1432" spans="5:5">
      <c r="E1432" s="406"/>
    </row>
    <row r="1433" spans="5:5">
      <c r="E1433" s="406"/>
    </row>
    <row r="1434" spans="5:5">
      <c r="E1434" s="406"/>
    </row>
    <row r="1435" spans="5:5">
      <c r="E1435" s="406"/>
    </row>
    <row r="1436" spans="5:5">
      <c r="E1436" s="406"/>
    </row>
    <row r="1437" spans="5:5">
      <c r="E1437" s="406"/>
    </row>
    <row r="1438" spans="5:5">
      <c r="E1438" s="406"/>
    </row>
    <row r="1439" spans="5:5">
      <c r="E1439" s="406"/>
    </row>
    <row r="1440" spans="5:5">
      <c r="E1440" s="406"/>
    </row>
    <row r="1441" spans="5:5">
      <c r="E1441" s="406"/>
    </row>
    <row r="1442" spans="5:5">
      <c r="E1442" s="406"/>
    </row>
    <row r="1443" spans="5:5">
      <c r="E1443" s="406"/>
    </row>
    <row r="1444" spans="5:5">
      <c r="E1444" s="406"/>
    </row>
    <row r="1445" spans="5:5">
      <c r="E1445" s="406"/>
    </row>
    <row r="1446" spans="5:5">
      <c r="E1446" s="406"/>
    </row>
    <row r="1447" spans="5:5">
      <c r="E1447" s="406"/>
    </row>
    <row r="1448" spans="5:5">
      <c r="E1448" s="406"/>
    </row>
    <row r="1449" spans="5:5">
      <c r="E1449" s="406"/>
    </row>
    <row r="1450" spans="5:5">
      <c r="E1450" s="406"/>
    </row>
    <row r="1451" spans="5:5">
      <c r="E1451" s="406"/>
    </row>
    <row r="1452" spans="5:5">
      <c r="E1452" s="406"/>
    </row>
    <row r="1453" spans="5:5">
      <c r="E1453" s="406"/>
    </row>
    <row r="1454" spans="5:5">
      <c r="E1454" s="406"/>
    </row>
    <row r="1455" spans="5:5">
      <c r="E1455" s="406"/>
    </row>
    <row r="1456" spans="5:5">
      <c r="E1456" s="406"/>
    </row>
    <row r="1457" spans="5:5">
      <c r="E1457" s="406"/>
    </row>
    <row r="1458" spans="5:5">
      <c r="E1458" s="406"/>
    </row>
    <row r="1459" spans="5:5">
      <c r="E1459" s="406"/>
    </row>
    <row r="1460" spans="5:5">
      <c r="E1460" s="406"/>
    </row>
    <row r="1461" spans="5:5">
      <c r="E1461" s="406"/>
    </row>
    <row r="1462" spans="5:5">
      <c r="E1462" s="406"/>
    </row>
    <row r="1463" spans="5:5">
      <c r="E1463" s="406"/>
    </row>
    <row r="1464" spans="5:5">
      <c r="E1464" s="406"/>
    </row>
    <row r="1465" spans="5:5">
      <c r="E1465" s="406"/>
    </row>
    <row r="1466" spans="5:5">
      <c r="E1466" s="406"/>
    </row>
    <row r="1467" spans="5:5">
      <c r="E1467" s="406"/>
    </row>
    <row r="1468" spans="5:5">
      <c r="E1468" s="406"/>
    </row>
    <row r="1469" spans="5:5">
      <c r="E1469" s="406"/>
    </row>
    <row r="1470" spans="5:5">
      <c r="E1470" s="406"/>
    </row>
    <row r="1471" spans="5:5">
      <c r="E1471" s="406"/>
    </row>
    <row r="1472" spans="5:5">
      <c r="E1472" s="406"/>
    </row>
    <row r="1473" spans="5:5">
      <c r="E1473" s="406"/>
    </row>
    <row r="1474" spans="5:5">
      <c r="E1474" s="406"/>
    </row>
    <row r="1475" spans="5:5">
      <c r="E1475" s="406"/>
    </row>
    <row r="1476" spans="5:5">
      <c r="E1476" s="406"/>
    </row>
    <row r="1477" spans="5:5">
      <c r="E1477" s="406"/>
    </row>
    <row r="1478" spans="5:5">
      <c r="E1478" s="406"/>
    </row>
    <row r="1479" spans="5:5">
      <c r="E1479" s="406"/>
    </row>
    <row r="1480" spans="5:5">
      <c r="E1480" s="406"/>
    </row>
    <row r="1481" spans="5:5">
      <c r="E1481" s="406"/>
    </row>
    <row r="1482" spans="5:5">
      <c r="E1482" s="406"/>
    </row>
    <row r="1483" spans="5:5">
      <c r="E1483" s="406"/>
    </row>
    <row r="1484" spans="5:5">
      <c r="E1484" s="406"/>
    </row>
    <row r="1485" spans="5:5">
      <c r="E1485" s="406"/>
    </row>
    <row r="1486" spans="5:5">
      <c r="E1486" s="406"/>
    </row>
    <row r="1487" spans="5:5">
      <c r="E1487" s="406"/>
    </row>
    <row r="1488" spans="5:5">
      <c r="E1488" s="406"/>
    </row>
    <row r="1489" spans="5:5">
      <c r="E1489" s="406"/>
    </row>
    <row r="1490" spans="5:5">
      <c r="E1490" s="406"/>
    </row>
    <row r="1491" spans="5:5">
      <c r="E1491" s="406"/>
    </row>
    <row r="1492" spans="5:5">
      <c r="E1492" s="406"/>
    </row>
    <row r="1493" spans="5:5">
      <c r="E1493" s="406"/>
    </row>
    <row r="1494" spans="5:5">
      <c r="E1494" s="406"/>
    </row>
    <row r="1495" spans="5:5">
      <c r="E1495" s="406"/>
    </row>
    <row r="1496" spans="5:5">
      <c r="E1496" s="406"/>
    </row>
    <row r="1497" spans="5:5">
      <c r="E1497" s="406"/>
    </row>
    <row r="1498" spans="5:5">
      <c r="E1498" s="406"/>
    </row>
    <row r="1499" spans="5:5">
      <c r="E1499" s="406"/>
    </row>
    <row r="1500" spans="5:5">
      <c r="E1500" s="406"/>
    </row>
    <row r="1501" spans="5:5">
      <c r="E1501" s="406"/>
    </row>
    <row r="1502" spans="5:5">
      <c r="E1502" s="406"/>
    </row>
    <row r="1503" spans="5:5">
      <c r="E1503" s="406"/>
    </row>
    <row r="1504" spans="5:5">
      <c r="E1504" s="406"/>
    </row>
    <row r="1505" spans="5:5">
      <c r="E1505" s="406"/>
    </row>
    <row r="1506" spans="5:5">
      <c r="E1506" s="406"/>
    </row>
    <row r="1507" spans="5:5">
      <c r="E1507" s="406"/>
    </row>
    <row r="1508" spans="5:5">
      <c r="E1508" s="406"/>
    </row>
    <row r="1509" spans="5:5">
      <c r="E1509" s="406"/>
    </row>
    <row r="1510" spans="5:5">
      <c r="E1510" s="406"/>
    </row>
    <row r="1511" spans="5:5">
      <c r="E1511" s="406"/>
    </row>
    <row r="1512" spans="5:5">
      <c r="E1512" s="406"/>
    </row>
    <row r="1513" spans="5:5">
      <c r="E1513" s="406"/>
    </row>
    <row r="1514" spans="5:5">
      <c r="E1514" s="406"/>
    </row>
    <row r="1515" spans="5:5">
      <c r="E1515" s="406"/>
    </row>
    <row r="1516" spans="5:5">
      <c r="E1516" s="406"/>
    </row>
    <row r="1517" spans="5:5">
      <c r="E1517" s="406"/>
    </row>
    <row r="1518" spans="5:5">
      <c r="E1518" s="406"/>
    </row>
    <row r="1519" spans="5:5">
      <c r="E1519" s="406"/>
    </row>
    <row r="1520" spans="5:5">
      <c r="E1520" s="406"/>
    </row>
    <row r="1521" spans="5:5">
      <c r="E1521" s="406"/>
    </row>
    <row r="1522" spans="5:5">
      <c r="E1522" s="406"/>
    </row>
    <row r="1523" spans="5:5">
      <c r="E1523" s="406"/>
    </row>
    <row r="1524" spans="5:5">
      <c r="E1524" s="406"/>
    </row>
    <row r="1525" spans="5:5">
      <c r="E1525" s="406"/>
    </row>
    <row r="1526" spans="5:5">
      <c r="E1526" s="406"/>
    </row>
    <row r="1527" spans="5:5">
      <c r="E1527" s="406"/>
    </row>
    <row r="1528" spans="5:5">
      <c r="E1528" s="406"/>
    </row>
    <row r="1529" spans="5:5">
      <c r="E1529" s="406"/>
    </row>
    <row r="1530" spans="5:5">
      <c r="E1530" s="406"/>
    </row>
    <row r="1531" spans="5:5">
      <c r="E1531" s="406"/>
    </row>
    <row r="1532" spans="5:5">
      <c r="E1532" s="406"/>
    </row>
    <row r="1533" spans="5:5">
      <c r="E1533" s="406"/>
    </row>
    <row r="1534" spans="5:5">
      <c r="E1534" s="406"/>
    </row>
    <row r="1535" spans="5:5">
      <c r="E1535" s="406"/>
    </row>
    <row r="1536" spans="5:5">
      <c r="E1536" s="406"/>
    </row>
    <row r="1537" spans="5:5">
      <c r="E1537" s="406"/>
    </row>
    <row r="1538" spans="5:5">
      <c r="E1538" s="406"/>
    </row>
    <row r="1539" spans="5:5">
      <c r="E1539" s="406"/>
    </row>
    <row r="1540" spans="5:5">
      <c r="E1540" s="406"/>
    </row>
    <row r="1541" spans="5:5">
      <c r="E1541" s="406"/>
    </row>
    <row r="1542" spans="5:5">
      <c r="E1542" s="406"/>
    </row>
    <row r="1543" spans="5:5">
      <c r="E1543" s="406"/>
    </row>
    <row r="1544" spans="5:5">
      <c r="E1544" s="406"/>
    </row>
    <row r="1545" spans="5:5">
      <c r="E1545" s="406"/>
    </row>
    <row r="1546" spans="5:5">
      <c r="E1546" s="406"/>
    </row>
    <row r="1547" spans="5:5">
      <c r="E1547" s="406"/>
    </row>
    <row r="1548" spans="5:5">
      <c r="E1548" s="406"/>
    </row>
    <row r="1549" spans="5:5">
      <c r="E1549" s="406"/>
    </row>
    <row r="1550" spans="5:5">
      <c r="E1550" s="406"/>
    </row>
    <row r="1551" spans="5:5">
      <c r="E1551" s="406"/>
    </row>
    <row r="1552" spans="5:5">
      <c r="E1552" s="406"/>
    </row>
    <row r="1553" spans="5:5">
      <c r="E1553" s="406"/>
    </row>
    <row r="1554" spans="5:5">
      <c r="E1554" s="406"/>
    </row>
    <row r="1555" spans="5:5">
      <c r="E1555" s="406"/>
    </row>
    <row r="1556" spans="5:5">
      <c r="E1556" s="406"/>
    </row>
    <row r="1557" spans="5:5">
      <c r="E1557" s="406"/>
    </row>
    <row r="1558" spans="5:5">
      <c r="E1558" s="406"/>
    </row>
    <row r="1559" spans="5:5">
      <c r="E1559" s="406"/>
    </row>
    <row r="1560" spans="5:5">
      <c r="E1560" s="406"/>
    </row>
    <row r="1561" spans="5:5">
      <c r="E1561" s="406"/>
    </row>
    <row r="1562" spans="5:5">
      <c r="E1562" s="406"/>
    </row>
    <row r="1563" spans="5:5">
      <c r="E1563" s="406"/>
    </row>
    <row r="1564" spans="5:5">
      <c r="E1564" s="406"/>
    </row>
    <row r="1565" spans="5:5">
      <c r="E1565" s="406"/>
    </row>
    <row r="1566" spans="5:5">
      <c r="E1566" s="406"/>
    </row>
    <row r="1567" spans="5:5">
      <c r="E1567" s="406"/>
    </row>
    <row r="1568" spans="5:5">
      <c r="E1568" s="406"/>
    </row>
    <row r="1569" spans="5:5">
      <c r="E1569" s="406"/>
    </row>
    <row r="1570" spans="5:5">
      <c r="E1570" s="406"/>
    </row>
    <row r="1571" spans="5:5">
      <c r="E1571" s="406"/>
    </row>
    <row r="1572" spans="5:5">
      <c r="E1572" s="406"/>
    </row>
    <row r="1573" spans="5:5">
      <c r="E1573" s="406"/>
    </row>
    <row r="1574" spans="5:5">
      <c r="E1574" s="406"/>
    </row>
    <row r="1575" spans="5:5">
      <c r="E1575" s="406"/>
    </row>
    <row r="1576" spans="5:5">
      <c r="E1576" s="406"/>
    </row>
    <row r="1577" spans="5:5">
      <c r="E1577" s="406"/>
    </row>
    <row r="1578" spans="5:5">
      <c r="E1578" s="406"/>
    </row>
    <row r="1579" spans="5:5">
      <c r="E1579" s="406"/>
    </row>
    <row r="1580" spans="5:5">
      <c r="E1580" s="406"/>
    </row>
    <row r="1581" spans="5:5">
      <c r="E1581" s="406"/>
    </row>
    <row r="1582" spans="5:5">
      <c r="E1582" s="406"/>
    </row>
    <row r="1583" spans="5:5">
      <c r="E1583" s="406"/>
    </row>
    <row r="1584" spans="5:5">
      <c r="E1584" s="406"/>
    </row>
    <row r="1585" spans="5:5">
      <c r="E1585" s="406"/>
    </row>
    <row r="1586" spans="5:5">
      <c r="E1586" s="406"/>
    </row>
    <row r="1587" spans="5:5">
      <c r="E1587" s="406"/>
    </row>
    <row r="1588" spans="5:5">
      <c r="E1588" s="406"/>
    </row>
    <row r="1589" spans="5:5">
      <c r="E1589" s="406"/>
    </row>
    <row r="1590" spans="5:5">
      <c r="E1590" s="406"/>
    </row>
    <row r="1591" spans="5:5">
      <c r="E1591" s="406"/>
    </row>
    <row r="1592" spans="5:5">
      <c r="E1592" s="406"/>
    </row>
    <row r="1593" spans="5:5">
      <c r="E1593" s="406"/>
    </row>
    <row r="1594" spans="5:5">
      <c r="E1594" s="406"/>
    </row>
    <row r="1595" spans="5:5">
      <c r="E1595" s="406"/>
    </row>
    <row r="1596" spans="5:5">
      <c r="E1596" s="406"/>
    </row>
    <row r="1597" spans="5:5">
      <c r="E1597" s="406"/>
    </row>
    <row r="1598" spans="5:5">
      <c r="E1598" s="406"/>
    </row>
    <row r="1599" spans="5:5">
      <c r="E1599" s="406"/>
    </row>
    <row r="1600" spans="5:5">
      <c r="E1600" s="406"/>
    </row>
    <row r="1601" spans="5:5">
      <c r="E1601" s="406"/>
    </row>
    <row r="1602" spans="5:5">
      <c r="E1602" s="406"/>
    </row>
    <row r="1603" spans="5:5">
      <c r="E1603" s="406"/>
    </row>
    <row r="1604" spans="5:5">
      <c r="E1604" s="406"/>
    </row>
    <row r="1605" spans="5:5">
      <c r="E1605" s="406"/>
    </row>
    <row r="1606" spans="5:5">
      <c r="E1606" s="406"/>
    </row>
    <row r="1607" spans="5:5">
      <c r="E1607" s="406"/>
    </row>
    <row r="1608" spans="5:5">
      <c r="E1608" s="406"/>
    </row>
    <row r="1609" spans="5:5">
      <c r="E1609" s="406"/>
    </row>
    <row r="1610" spans="5:5">
      <c r="E1610" s="406"/>
    </row>
    <row r="1611" spans="5:5">
      <c r="E1611" s="406"/>
    </row>
    <row r="1612" spans="5:5">
      <c r="E1612" s="406"/>
    </row>
    <row r="1613" spans="5:5">
      <c r="E1613" s="406"/>
    </row>
    <row r="1614" spans="5:5">
      <c r="E1614" s="406"/>
    </row>
    <row r="1615" spans="5:5">
      <c r="E1615" s="406"/>
    </row>
    <row r="1616" spans="5:5">
      <c r="E1616" s="406"/>
    </row>
    <row r="1617" spans="5:5">
      <c r="E1617" s="406"/>
    </row>
    <row r="1618" spans="5:5">
      <c r="E1618" s="406"/>
    </row>
    <row r="1619" spans="5:5">
      <c r="E1619" s="406"/>
    </row>
    <row r="1620" spans="5:5">
      <c r="E1620" s="406"/>
    </row>
    <row r="1621" spans="5:5">
      <c r="E1621" s="406"/>
    </row>
    <row r="1622" spans="5:5">
      <c r="E1622" s="406"/>
    </row>
    <row r="1623" spans="5:5">
      <c r="E1623" s="406"/>
    </row>
    <row r="1624" spans="5:5">
      <c r="E1624" s="406"/>
    </row>
    <row r="1625" spans="5:5">
      <c r="E1625" s="406"/>
    </row>
    <row r="1626" spans="5:5">
      <c r="E1626" s="406"/>
    </row>
    <row r="1627" spans="5:5">
      <c r="E1627" s="406"/>
    </row>
    <row r="1628" spans="5:5">
      <c r="E1628" s="406"/>
    </row>
    <row r="1629" spans="5:5">
      <c r="E1629" s="406"/>
    </row>
    <row r="1630" spans="5:5">
      <c r="E1630" s="406"/>
    </row>
    <row r="1631" spans="5:5">
      <c r="E1631" s="406"/>
    </row>
    <row r="1632" spans="5:5">
      <c r="E1632" s="406"/>
    </row>
    <row r="1633" spans="5:5">
      <c r="E1633" s="406"/>
    </row>
    <row r="1634" spans="5:5">
      <c r="E1634" s="406"/>
    </row>
    <row r="1635" spans="5:5">
      <c r="E1635" s="406"/>
    </row>
    <row r="1636" spans="5:5">
      <c r="E1636" s="406"/>
    </row>
    <row r="1637" spans="5:5">
      <c r="E1637" s="406"/>
    </row>
    <row r="1638" spans="5:5">
      <c r="E1638" s="406"/>
    </row>
    <row r="1639" spans="5:5">
      <c r="E1639" s="406"/>
    </row>
    <row r="1640" spans="5:5">
      <c r="E1640" s="406"/>
    </row>
    <row r="1641" spans="5:5">
      <c r="E1641" s="406"/>
    </row>
    <row r="1642" spans="5:5">
      <c r="E1642" s="406"/>
    </row>
    <row r="1643" spans="5:5">
      <c r="E1643" s="406"/>
    </row>
    <row r="1644" spans="5:5">
      <c r="E1644" s="406"/>
    </row>
    <row r="1645" spans="5:5">
      <c r="E1645" s="406"/>
    </row>
    <row r="1646" spans="5:5">
      <c r="E1646" s="406"/>
    </row>
    <row r="1647" spans="5:5">
      <c r="E1647" s="406"/>
    </row>
    <row r="1648" spans="5:5">
      <c r="E1648" s="406"/>
    </row>
    <row r="1649" spans="5:5">
      <c r="E1649" s="406"/>
    </row>
    <row r="1650" spans="5:5">
      <c r="E1650" s="406"/>
    </row>
    <row r="1651" spans="5:5">
      <c r="E1651" s="406"/>
    </row>
    <row r="1652" spans="5:5">
      <c r="E1652" s="406"/>
    </row>
    <row r="1653" spans="5:5">
      <c r="E1653" s="406"/>
    </row>
    <row r="1654" spans="5:5">
      <c r="E1654" s="406"/>
    </row>
    <row r="1655" spans="5:5">
      <c r="E1655" s="406"/>
    </row>
    <row r="1656" spans="5:5">
      <c r="E1656" s="406"/>
    </row>
    <row r="1657" spans="5:5">
      <c r="E1657" s="406"/>
    </row>
    <row r="1658" spans="5:5">
      <c r="E1658" s="406"/>
    </row>
    <row r="1659" spans="5:5">
      <c r="E1659" s="406"/>
    </row>
    <row r="1660" spans="5:5">
      <c r="E1660" s="406"/>
    </row>
    <row r="1661" spans="5:5">
      <c r="E1661" s="406"/>
    </row>
    <row r="1662" spans="5:5">
      <c r="E1662" s="406"/>
    </row>
    <row r="1663" spans="5:5">
      <c r="E1663" s="406"/>
    </row>
    <row r="1664" spans="5:5">
      <c r="E1664" s="406"/>
    </row>
    <row r="1665" spans="5:5">
      <c r="E1665" s="406"/>
    </row>
    <row r="1666" spans="5:5">
      <c r="E1666" s="406"/>
    </row>
    <row r="1667" spans="5:5">
      <c r="E1667" s="406"/>
    </row>
    <row r="1668" spans="5:5">
      <c r="E1668" s="406"/>
    </row>
    <row r="1669" spans="5:5">
      <c r="E1669" s="406"/>
    </row>
    <row r="1670" spans="5:5">
      <c r="E1670" s="406"/>
    </row>
    <row r="1671" spans="5:5">
      <c r="E1671" s="406"/>
    </row>
    <row r="1672" spans="5:5">
      <c r="E1672" s="406"/>
    </row>
    <row r="1673" spans="5:5">
      <c r="E1673" s="406"/>
    </row>
    <row r="1674" spans="5:5">
      <c r="E1674" s="406"/>
    </row>
    <row r="1675" spans="5:5">
      <c r="E1675" s="406"/>
    </row>
    <row r="1676" spans="5:5">
      <c r="E1676" s="406"/>
    </row>
    <row r="1677" spans="5:5">
      <c r="E1677" s="406"/>
    </row>
    <row r="1678" spans="5:5">
      <c r="E1678" s="406"/>
    </row>
    <row r="1679" spans="5:5">
      <c r="E1679" s="406"/>
    </row>
    <row r="1680" spans="5:5">
      <c r="E1680" s="406"/>
    </row>
    <row r="1681" spans="5:5">
      <c r="E1681" s="406"/>
    </row>
    <row r="1682" spans="5:5">
      <c r="E1682" s="406"/>
    </row>
    <row r="1683" spans="5:5">
      <c r="E1683" s="406"/>
    </row>
    <row r="1684" spans="5:5">
      <c r="E1684" s="406"/>
    </row>
    <row r="1685" spans="5:5">
      <c r="E1685" s="406"/>
    </row>
    <row r="1686" spans="5:5">
      <c r="E1686" s="406"/>
    </row>
    <row r="1687" spans="5:5">
      <c r="E1687" s="406"/>
    </row>
    <row r="1688" spans="5:5">
      <c r="E1688" s="406"/>
    </row>
    <row r="1689" spans="5:5">
      <c r="E1689" s="406"/>
    </row>
    <row r="1690" spans="5:5">
      <c r="E1690" s="406"/>
    </row>
    <row r="1691" spans="5:5">
      <c r="E1691" s="406"/>
    </row>
    <row r="1692" spans="5:5">
      <c r="E1692" s="406"/>
    </row>
    <row r="1693" spans="5:5">
      <c r="E1693" s="406"/>
    </row>
    <row r="1694" spans="5:5">
      <c r="E1694" s="406"/>
    </row>
    <row r="1695" spans="5:5">
      <c r="E1695" s="406"/>
    </row>
    <row r="1696" spans="5:5">
      <c r="E1696" s="406"/>
    </row>
    <row r="1697" spans="5:5">
      <c r="E1697" s="406"/>
    </row>
    <row r="1698" spans="5:5">
      <c r="E1698" s="406"/>
    </row>
    <row r="1699" spans="5:5">
      <c r="E1699" s="406"/>
    </row>
    <row r="1700" spans="5:5">
      <c r="E1700" s="406"/>
    </row>
    <row r="1701" spans="5:5">
      <c r="E1701" s="406"/>
    </row>
    <row r="1702" spans="5:5">
      <c r="E1702" s="406"/>
    </row>
    <row r="1703" spans="5:5">
      <c r="E1703" s="406"/>
    </row>
    <row r="1704" spans="5:5">
      <c r="E1704" s="406"/>
    </row>
    <row r="1705" spans="5:5">
      <c r="E1705" s="406"/>
    </row>
    <row r="1706" spans="5:5">
      <c r="E1706" s="406"/>
    </row>
    <row r="1707" spans="5:5">
      <c r="E1707" s="406"/>
    </row>
    <row r="1708" spans="5:5">
      <c r="E1708" s="406"/>
    </row>
    <row r="1709" spans="5:5">
      <c r="E1709" s="406"/>
    </row>
    <row r="1710" spans="5:5">
      <c r="E1710" s="406"/>
    </row>
    <row r="1711" spans="5:5">
      <c r="E1711" s="406"/>
    </row>
    <row r="1712" spans="5:5">
      <c r="E1712" s="406"/>
    </row>
    <row r="1713" spans="5:5">
      <c r="E1713" s="406"/>
    </row>
    <row r="1714" spans="5:5">
      <c r="E1714" s="406"/>
    </row>
    <row r="1715" spans="5:5">
      <c r="E1715" s="406"/>
    </row>
    <row r="1716" spans="5:5">
      <c r="E1716" s="406"/>
    </row>
    <row r="1717" spans="5:5">
      <c r="E1717" s="406"/>
    </row>
    <row r="1718" spans="5:5">
      <c r="E1718" s="406"/>
    </row>
    <row r="1719" spans="5:5">
      <c r="E1719" s="406"/>
    </row>
    <row r="1720" spans="5:5">
      <c r="E1720" s="406"/>
    </row>
    <row r="1721" spans="5:5">
      <c r="E1721" s="406"/>
    </row>
    <row r="1722" spans="5:5">
      <c r="E1722" s="406"/>
    </row>
    <row r="1723" spans="5:5">
      <c r="E1723" s="406"/>
    </row>
    <row r="1724" spans="5:5">
      <c r="E1724" s="406"/>
    </row>
    <row r="1725" spans="5:5">
      <c r="E1725" s="406"/>
    </row>
    <row r="1726" spans="5:5">
      <c r="E1726" s="406"/>
    </row>
    <row r="1727" spans="5:5">
      <c r="E1727" s="406"/>
    </row>
    <row r="1728" spans="5:5">
      <c r="E1728" s="406"/>
    </row>
    <row r="1729" spans="5:5">
      <c r="E1729" s="406"/>
    </row>
    <row r="1730" spans="5:5">
      <c r="E1730" s="406"/>
    </row>
    <row r="1731" spans="5:5">
      <c r="E1731" s="406"/>
    </row>
    <row r="1732" spans="5:5">
      <c r="E1732" s="406"/>
    </row>
    <row r="1733" spans="5:5">
      <c r="E1733" s="406"/>
    </row>
    <row r="1734" spans="5:5">
      <c r="E1734" s="406"/>
    </row>
    <row r="1735" spans="5:5">
      <c r="E1735" s="406"/>
    </row>
    <row r="1736" spans="5:5">
      <c r="E1736" s="406"/>
    </row>
    <row r="1737" spans="5:5">
      <c r="E1737" s="406"/>
    </row>
    <row r="1738" spans="5:5">
      <c r="E1738" s="406"/>
    </row>
    <row r="1739" spans="5:5">
      <c r="E1739" s="406"/>
    </row>
    <row r="1740" spans="5:5">
      <c r="E1740" s="406"/>
    </row>
    <row r="1741" spans="5:5">
      <c r="E1741" s="406"/>
    </row>
    <row r="1742" spans="5:5">
      <c r="E1742" s="406"/>
    </row>
    <row r="1743" spans="5:5">
      <c r="E1743" s="406"/>
    </row>
    <row r="1744" spans="5:5">
      <c r="E1744" s="406"/>
    </row>
    <row r="1745" spans="5:5">
      <c r="E1745" s="406"/>
    </row>
    <row r="1746" spans="5:5">
      <c r="E1746" s="406"/>
    </row>
    <row r="1747" spans="5:5">
      <c r="E1747" s="406"/>
    </row>
    <row r="1748" spans="5:5">
      <c r="E1748" s="406"/>
    </row>
    <row r="1749" spans="5:5">
      <c r="E1749" s="406"/>
    </row>
    <row r="1750" spans="5:5">
      <c r="E1750" s="406"/>
    </row>
    <row r="1751" spans="5:5">
      <c r="E1751" s="406"/>
    </row>
    <row r="1752" spans="5:5">
      <c r="E1752" s="406"/>
    </row>
    <row r="1753" spans="5:5">
      <c r="E1753" s="406"/>
    </row>
    <row r="1754" spans="5:5">
      <c r="E1754" s="406"/>
    </row>
    <row r="1755" spans="5:5">
      <c r="E1755" s="406"/>
    </row>
    <row r="1756" spans="5:5">
      <c r="E1756" s="406"/>
    </row>
    <row r="1757" spans="5:5">
      <c r="E1757" s="406"/>
    </row>
    <row r="1758" spans="5:5">
      <c r="E1758" s="406"/>
    </row>
    <row r="1759" spans="5:5">
      <c r="E1759" s="406"/>
    </row>
    <row r="1760" spans="5:5">
      <c r="E1760" s="406"/>
    </row>
    <row r="1761" spans="5:5">
      <c r="E1761" s="406"/>
    </row>
    <row r="1762" spans="5:5">
      <c r="E1762" s="406"/>
    </row>
    <row r="1763" spans="5:5">
      <c r="E1763" s="406"/>
    </row>
    <row r="1764" spans="5:5">
      <c r="E1764" s="406"/>
    </row>
    <row r="1765" spans="5:5">
      <c r="E1765" s="406"/>
    </row>
    <row r="1766" spans="5:5">
      <c r="E1766" s="406"/>
    </row>
    <row r="1767" spans="5:5">
      <c r="E1767" s="406"/>
    </row>
    <row r="1768" spans="5:5">
      <c r="E1768" s="406"/>
    </row>
    <row r="1769" spans="5:5">
      <c r="E1769" s="406"/>
    </row>
    <row r="1770" spans="5:5">
      <c r="E1770" s="406"/>
    </row>
    <row r="1771" spans="5:5">
      <c r="E1771" s="406"/>
    </row>
    <row r="1772" spans="5:5">
      <c r="E1772" s="406"/>
    </row>
    <row r="1773" spans="5:5">
      <c r="E1773" s="406"/>
    </row>
    <row r="1774" spans="5:5">
      <c r="E1774" s="406"/>
    </row>
    <row r="1775" spans="5:5">
      <c r="E1775" s="406"/>
    </row>
    <row r="1776" spans="5:5">
      <c r="E1776" s="406"/>
    </row>
    <row r="1777" spans="5:5">
      <c r="E1777" s="406"/>
    </row>
    <row r="1778" spans="5:5">
      <c r="E1778" s="406"/>
    </row>
    <row r="1779" spans="5:5">
      <c r="E1779" s="406"/>
    </row>
    <row r="1780" spans="5:5">
      <c r="E1780" s="406"/>
    </row>
    <row r="1781" spans="5:5">
      <c r="E1781" s="406"/>
    </row>
    <row r="1782" spans="5:5">
      <c r="E1782" s="406"/>
    </row>
    <row r="1783" spans="5:5">
      <c r="E1783" s="406"/>
    </row>
    <row r="1784" spans="5:5">
      <c r="E1784" s="406"/>
    </row>
    <row r="1785" spans="5:5">
      <c r="E1785" s="406"/>
    </row>
    <row r="1786" spans="5:5">
      <c r="E1786" s="406"/>
    </row>
    <row r="1787" spans="5:5">
      <c r="E1787" s="406"/>
    </row>
    <row r="1788" spans="5:5">
      <c r="E1788" s="406"/>
    </row>
    <row r="1789" spans="5:5">
      <c r="E1789" s="406"/>
    </row>
    <row r="1790" spans="5:5">
      <c r="E1790" s="406"/>
    </row>
    <row r="1791" spans="5:5">
      <c r="E1791" s="406"/>
    </row>
    <row r="1792" spans="5:5">
      <c r="E1792" s="406"/>
    </row>
    <row r="1793" spans="5:5">
      <c r="E1793" s="406"/>
    </row>
    <row r="1794" spans="5:5">
      <c r="E1794" s="406"/>
    </row>
    <row r="1795" spans="5:5">
      <c r="E1795" s="406"/>
    </row>
    <row r="1796" spans="5:5">
      <c r="E1796" s="406"/>
    </row>
    <row r="1797" spans="5:5">
      <c r="E1797" s="406"/>
    </row>
    <row r="1798" spans="5:5">
      <c r="E1798" s="406"/>
    </row>
    <row r="1799" spans="5:5">
      <c r="E1799" s="406"/>
    </row>
    <row r="1800" spans="5:5">
      <c r="E1800" s="406"/>
    </row>
    <row r="1801" spans="5:5">
      <c r="E1801" s="406"/>
    </row>
    <row r="1802" spans="5:5">
      <c r="E1802" s="406"/>
    </row>
    <row r="1803" spans="5:5">
      <c r="E1803" s="406"/>
    </row>
    <row r="1804" spans="5:5">
      <c r="E1804" s="406"/>
    </row>
    <row r="1805" spans="5:5">
      <c r="E1805" s="406"/>
    </row>
    <row r="1806" spans="5:5">
      <c r="E1806" s="406"/>
    </row>
    <row r="1807" spans="5:5">
      <c r="E1807" s="406"/>
    </row>
    <row r="1808" spans="5:5">
      <c r="E1808" s="406"/>
    </row>
    <row r="1809" spans="5:5">
      <c r="E1809" s="406"/>
    </row>
    <row r="1810" spans="5:5">
      <c r="E1810" s="406"/>
    </row>
    <row r="1811" spans="5:5">
      <c r="E1811" s="406"/>
    </row>
    <row r="1812" spans="5:5">
      <c r="E1812" s="406"/>
    </row>
    <row r="1813" spans="5:5">
      <c r="E1813" s="406"/>
    </row>
    <row r="1814" spans="5:5">
      <c r="E1814" s="406"/>
    </row>
    <row r="1815" spans="5:5">
      <c r="E1815" s="406"/>
    </row>
    <row r="1816" spans="5:5">
      <c r="E1816" s="406"/>
    </row>
    <row r="1817" spans="5:5">
      <c r="E1817" s="406"/>
    </row>
    <row r="1818" spans="5:5">
      <c r="E1818" s="406"/>
    </row>
    <row r="1819" spans="5:5">
      <c r="E1819" s="406"/>
    </row>
    <row r="1820" spans="5:5">
      <c r="E1820" s="406"/>
    </row>
    <row r="1821" spans="5:5">
      <c r="E1821" s="406"/>
    </row>
    <row r="1822" spans="5:5">
      <c r="E1822" s="406"/>
    </row>
    <row r="1823" spans="5:5">
      <c r="E1823" s="406"/>
    </row>
    <row r="1824" spans="5:5">
      <c r="E1824" s="406"/>
    </row>
    <row r="1825" spans="5:5">
      <c r="E1825" s="406"/>
    </row>
    <row r="1826" spans="5:5">
      <c r="E1826" s="406"/>
    </row>
    <row r="1827" spans="5:5">
      <c r="E1827" s="406"/>
    </row>
    <row r="1828" spans="5:5">
      <c r="E1828" s="406"/>
    </row>
    <row r="1829" spans="5:5">
      <c r="E1829" s="406"/>
    </row>
    <row r="1830" spans="5:5">
      <c r="E1830" s="406"/>
    </row>
    <row r="1831" spans="5:5">
      <c r="E1831" s="406"/>
    </row>
    <row r="1832" spans="5:5">
      <c r="E1832" s="406"/>
    </row>
    <row r="1833" spans="5:5">
      <c r="E1833" s="406"/>
    </row>
    <row r="1834" spans="5:5">
      <c r="E1834" s="406"/>
    </row>
    <row r="1835" spans="5:5">
      <c r="E1835" s="406"/>
    </row>
    <row r="1836" spans="5:5">
      <c r="E1836" s="406"/>
    </row>
    <row r="1837" spans="5:5">
      <c r="E1837" s="406"/>
    </row>
    <row r="1838" spans="5:5">
      <c r="E1838" s="406"/>
    </row>
    <row r="1839" spans="5:5">
      <c r="E1839" s="406"/>
    </row>
    <row r="1840" spans="5:5">
      <c r="E1840" s="406"/>
    </row>
    <row r="1841" spans="5:5">
      <c r="E1841" s="406"/>
    </row>
    <row r="1842" spans="5:5">
      <c r="E1842" s="406"/>
    </row>
    <row r="1843" spans="5:5">
      <c r="E1843" s="406"/>
    </row>
    <row r="1844" spans="5:5">
      <c r="E1844" s="406"/>
    </row>
    <row r="1845" spans="5:5">
      <c r="E1845" s="406"/>
    </row>
    <row r="1846" spans="5:5">
      <c r="E1846" s="406"/>
    </row>
    <row r="1847" spans="5:5">
      <c r="E1847" s="406"/>
    </row>
    <row r="1848" spans="5:5">
      <c r="E1848" s="406"/>
    </row>
    <row r="1849" spans="5:5">
      <c r="E1849" s="406"/>
    </row>
    <row r="1850" spans="5:5">
      <c r="E1850" s="406"/>
    </row>
    <row r="1851" spans="5:5">
      <c r="E1851" s="406"/>
    </row>
    <row r="1852" spans="5:5">
      <c r="E1852" s="406"/>
    </row>
    <row r="1853" spans="5:5">
      <c r="E1853" s="406"/>
    </row>
    <row r="1854" spans="5:5">
      <c r="E1854" s="406"/>
    </row>
    <row r="1855" spans="5:5">
      <c r="E1855" s="406"/>
    </row>
    <row r="1856" spans="5:5">
      <c r="E1856" s="406"/>
    </row>
    <row r="1857" spans="5:5">
      <c r="E1857" s="406"/>
    </row>
    <row r="1858" spans="5:5">
      <c r="E1858" s="406"/>
    </row>
    <row r="1859" spans="5:5">
      <c r="E1859" s="406"/>
    </row>
    <row r="1860" spans="5:5">
      <c r="E1860" s="406"/>
    </row>
    <row r="1861" spans="5:5">
      <c r="E1861" s="406"/>
    </row>
    <row r="1862" spans="5:5">
      <c r="E1862" s="406"/>
    </row>
    <row r="1863" spans="5:5">
      <c r="E1863" s="406"/>
    </row>
    <row r="1864" spans="5:5">
      <c r="E1864" s="406"/>
    </row>
    <row r="1865" spans="5:5">
      <c r="E1865" s="406"/>
    </row>
    <row r="1866" spans="5:5">
      <c r="E1866" s="406"/>
    </row>
    <row r="1867" spans="5:5">
      <c r="E1867" s="406"/>
    </row>
    <row r="1868" spans="5:5">
      <c r="E1868" s="406"/>
    </row>
    <row r="1869" spans="5:5">
      <c r="E1869" s="406"/>
    </row>
    <row r="1870" spans="5:5">
      <c r="E1870" s="406"/>
    </row>
    <row r="1871" spans="5:5">
      <c r="E1871" s="406"/>
    </row>
    <row r="1872" spans="5:5">
      <c r="E1872" s="406"/>
    </row>
    <row r="1873" spans="5:5">
      <c r="E1873" s="406"/>
    </row>
    <row r="1874" spans="5:5">
      <c r="E1874" s="406"/>
    </row>
    <row r="1875" spans="5:5">
      <c r="E1875" s="406"/>
    </row>
    <row r="1876" spans="5:5">
      <c r="E1876" s="406"/>
    </row>
    <row r="1877" spans="5:5">
      <c r="E1877" s="406"/>
    </row>
    <row r="1878" spans="5:5">
      <c r="E1878" s="406"/>
    </row>
    <row r="1879" spans="5:5">
      <c r="E1879" s="406"/>
    </row>
    <row r="1880" spans="5:5">
      <c r="E1880" s="406"/>
    </row>
    <row r="1881" spans="5:5">
      <c r="E1881" s="406"/>
    </row>
    <row r="1882" spans="5:5">
      <c r="E1882" s="406"/>
    </row>
    <row r="1883" spans="5:5">
      <c r="E1883" s="406"/>
    </row>
    <row r="1884" spans="5:5">
      <c r="E1884" s="406"/>
    </row>
    <row r="1885" spans="5:5">
      <c r="E1885" s="406"/>
    </row>
    <row r="1886" spans="5:5">
      <c r="E1886" s="406"/>
    </row>
    <row r="1887" spans="5:5">
      <c r="E1887" s="406"/>
    </row>
    <row r="1888" spans="5:5">
      <c r="E1888" s="406"/>
    </row>
    <row r="1889" spans="5:5">
      <c r="E1889" s="406"/>
    </row>
    <row r="1890" spans="5:5">
      <c r="E1890" s="406"/>
    </row>
    <row r="1891" spans="5:5">
      <c r="E1891" s="406"/>
    </row>
    <row r="1892" spans="5:5">
      <c r="E1892" s="406"/>
    </row>
    <row r="1893" spans="5:5">
      <c r="E1893" s="406"/>
    </row>
    <row r="1894" spans="5:5">
      <c r="E1894" s="406"/>
    </row>
    <row r="1895" spans="5:5">
      <c r="E1895" s="406"/>
    </row>
    <row r="1896" spans="5:5">
      <c r="E1896" s="406"/>
    </row>
    <row r="1897" spans="5:5">
      <c r="E1897" s="406"/>
    </row>
    <row r="1898" spans="5:5">
      <c r="E1898" s="406"/>
    </row>
    <row r="1899" spans="5:5">
      <c r="E1899" s="406"/>
    </row>
    <row r="1900" spans="5:5">
      <c r="E1900" s="406"/>
    </row>
    <row r="1901" spans="5:5">
      <c r="E1901" s="406"/>
    </row>
    <row r="1902" spans="5:5">
      <c r="E1902" s="406"/>
    </row>
    <row r="1903" spans="5:5">
      <c r="E1903" s="406"/>
    </row>
    <row r="1904" spans="5:5">
      <c r="E1904" s="406"/>
    </row>
    <row r="1905" spans="5:5">
      <c r="E1905" s="406"/>
    </row>
    <row r="1906" spans="5:5">
      <c r="E1906" s="406"/>
    </row>
    <row r="1907" spans="5:5">
      <c r="E1907" s="406"/>
    </row>
    <row r="1908" spans="5:5">
      <c r="E1908" s="406"/>
    </row>
    <row r="1909" spans="5:5">
      <c r="E1909" s="406"/>
    </row>
    <row r="1910" spans="5:5">
      <c r="E1910" s="406"/>
    </row>
    <row r="1911" spans="5:5">
      <c r="E1911" s="406"/>
    </row>
    <row r="1912" spans="5:5">
      <c r="E1912" s="406"/>
    </row>
    <row r="1913" spans="5:5">
      <c r="E1913" s="406"/>
    </row>
    <row r="1914" spans="5:5">
      <c r="E1914" s="406"/>
    </row>
    <row r="1915" spans="5:5">
      <c r="E1915" s="406"/>
    </row>
    <row r="1916" spans="5:5">
      <c r="E1916" s="406"/>
    </row>
    <row r="1917" spans="5:5">
      <c r="E1917" s="406"/>
    </row>
    <row r="1918" spans="5:5">
      <c r="E1918" s="406"/>
    </row>
    <row r="1919" spans="5:5">
      <c r="E1919" s="406"/>
    </row>
    <row r="1920" spans="5:5">
      <c r="E1920" s="406"/>
    </row>
    <row r="1921" spans="5:5">
      <c r="E1921" s="406"/>
    </row>
    <row r="1922" spans="5:5">
      <c r="E1922" s="406"/>
    </row>
    <row r="1923" spans="5:5">
      <c r="E1923" s="406"/>
    </row>
    <row r="1924" spans="5:5">
      <c r="E1924" s="406"/>
    </row>
    <row r="1925" spans="5:5">
      <c r="E1925" s="406"/>
    </row>
    <row r="1926" spans="5:5">
      <c r="E1926" s="406"/>
    </row>
    <row r="1927" spans="5:5">
      <c r="E1927" s="406"/>
    </row>
    <row r="1928" spans="5:5">
      <c r="E1928" s="406"/>
    </row>
    <row r="1929" spans="5:5">
      <c r="E1929" s="406"/>
    </row>
    <row r="1930" spans="5:5">
      <c r="E1930" s="406"/>
    </row>
    <row r="1931" spans="5:5">
      <c r="E1931" s="406"/>
    </row>
    <row r="1932" spans="5:5">
      <c r="E1932" s="406"/>
    </row>
    <row r="1933" spans="5:5">
      <c r="E1933" s="406"/>
    </row>
    <row r="1934" spans="5:5">
      <c r="E1934" s="406"/>
    </row>
    <row r="1935" spans="5:5">
      <c r="E1935" s="406"/>
    </row>
    <row r="1936" spans="5:5">
      <c r="E1936" s="406"/>
    </row>
    <row r="1937" spans="5:5">
      <c r="E1937" s="406"/>
    </row>
    <row r="1938" spans="5:5">
      <c r="E1938" s="406"/>
    </row>
    <row r="1939" spans="5:5">
      <c r="E1939" s="406"/>
    </row>
    <row r="1940" spans="5:5">
      <c r="E1940" s="406"/>
    </row>
    <row r="1941" spans="5:5">
      <c r="E1941" s="406"/>
    </row>
    <row r="1942" spans="5:5">
      <c r="E1942" s="406"/>
    </row>
    <row r="1943" spans="5:5">
      <c r="E1943" s="406"/>
    </row>
    <row r="1944" spans="5:5">
      <c r="E1944" s="406"/>
    </row>
    <row r="1945" spans="5:5">
      <c r="E1945" s="406"/>
    </row>
    <row r="1946" spans="5:5">
      <c r="E1946" s="406"/>
    </row>
    <row r="1947" spans="5:5">
      <c r="E1947" s="406"/>
    </row>
    <row r="1948" spans="5:5">
      <c r="E1948" s="406"/>
    </row>
    <row r="1949" spans="5:5">
      <c r="E1949" s="406"/>
    </row>
    <row r="1950" spans="5:5">
      <c r="E1950" s="406"/>
    </row>
    <row r="1951" spans="5:5">
      <c r="E1951" s="406"/>
    </row>
    <row r="1952" spans="5:5">
      <c r="E1952" s="406"/>
    </row>
    <row r="1953" spans="5:5">
      <c r="E1953" s="406"/>
    </row>
    <row r="1954" spans="5:5">
      <c r="E1954" s="406"/>
    </row>
    <row r="1955" spans="5:5">
      <c r="E1955" s="406"/>
    </row>
    <row r="1956" spans="5:5">
      <c r="E1956" s="406"/>
    </row>
    <row r="1957" spans="5:5">
      <c r="E1957" s="406"/>
    </row>
    <row r="1958" spans="5:5">
      <c r="E1958" s="406"/>
    </row>
    <row r="1959" spans="5:5">
      <c r="E1959" s="406"/>
    </row>
    <row r="1960" spans="5:5">
      <c r="E1960" s="406"/>
    </row>
    <row r="1961" spans="5:5">
      <c r="E1961" s="406"/>
    </row>
    <row r="1962" spans="5:5">
      <c r="E1962" s="406"/>
    </row>
    <row r="1963" spans="5:5">
      <c r="E1963" s="406"/>
    </row>
    <row r="1964" spans="5:5">
      <c r="E1964" s="406"/>
    </row>
    <row r="1965" spans="5:5">
      <c r="E1965" s="406"/>
    </row>
    <row r="1966" spans="5:5">
      <c r="E1966" s="406"/>
    </row>
    <row r="1967" spans="5:5">
      <c r="E1967" s="406"/>
    </row>
    <row r="1968" spans="5:5">
      <c r="E1968" s="406"/>
    </row>
    <row r="1969" spans="5:5">
      <c r="E1969" s="406"/>
    </row>
    <row r="1970" spans="5:5">
      <c r="E1970" s="406"/>
    </row>
    <row r="1971" spans="5:5">
      <c r="E1971" s="406"/>
    </row>
    <row r="1972" spans="5:5">
      <c r="E1972" s="406"/>
    </row>
    <row r="1973" spans="5:5">
      <c r="E1973" s="406"/>
    </row>
    <row r="1974" spans="5:5">
      <c r="E1974" s="406"/>
    </row>
    <row r="1975" spans="5:5">
      <c r="E1975" s="406"/>
    </row>
    <row r="1976" spans="5:5">
      <c r="E1976" s="406"/>
    </row>
    <row r="1977" spans="5:5">
      <c r="E1977" s="406"/>
    </row>
    <row r="1978" spans="5:5">
      <c r="E1978" s="406"/>
    </row>
    <row r="1979" spans="5:5">
      <c r="E1979" s="406"/>
    </row>
    <row r="1980" spans="5:5">
      <c r="E1980" s="406"/>
    </row>
    <row r="1981" spans="5:5">
      <c r="E1981" s="406"/>
    </row>
    <row r="1982" spans="5:5">
      <c r="E1982" s="406"/>
    </row>
    <row r="1983" spans="5:5">
      <c r="E1983" s="406"/>
    </row>
    <row r="1984" spans="5:5">
      <c r="E1984" s="406"/>
    </row>
    <row r="1985" spans="5:5">
      <c r="E1985" s="406"/>
    </row>
    <row r="1986" spans="5:5">
      <c r="E1986" s="406"/>
    </row>
    <row r="1987" spans="5:5">
      <c r="E1987" s="406"/>
    </row>
    <row r="1988" spans="5:5">
      <c r="E1988" s="406"/>
    </row>
    <row r="1989" spans="5:5">
      <c r="E1989" s="406"/>
    </row>
    <row r="1990" spans="5:5">
      <c r="E1990" s="406"/>
    </row>
    <row r="1991" spans="5:5">
      <c r="E1991" s="406"/>
    </row>
    <row r="1992" spans="5:5">
      <c r="E1992" s="406"/>
    </row>
    <row r="1993" spans="5:5">
      <c r="E1993" s="406"/>
    </row>
    <row r="1994" spans="5:5">
      <c r="E1994" s="406"/>
    </row>
    <row r="1995" spans="5:5">
      <c r="E1995" s="406"/>
    </row>
    <row r="1996" spans="5:5">
      <c r="E1996" s="406"/>
    </row>
    <row r="1997" spans="5:5">
      <c r="E1997" s="406"/>
    </row>
    <row r="1998" spans="5:5">
      <c r="E1998" s="406"/>
    </row>
    <row r="1999" spans="5:5">
      <c r="E1999" s="406"/>
    </row>
    <row r="2000" spans="5:5">
      <c r="E2000" s="406"/>
    </row>
  </sheetData>
  <sheetProtection algorithmName="SHA-512" hashValue="F5rCefMNsMM8LnmFFf8nUi/eW/Q6QBjH3uY1DWUzbwVc5ORIcjSd8WCzvLFg5gAqChzppAX8kuVtP0S/Xp2wrw==" saltValue="SEHB7PVXBSp1MaHeyjs4Nw==" spinCount="100000" sheet="1" objects="1" scenarios="1"/>
  <pageMargins left="0.98425196850393704" right="0.59055118110236227" top="0.59055118110236227" bottom="1.3779527559055118" header="0" footer="0.51181102362204722"/>
  <pageSetup paperSize="9" scale="80" orientation="portrait" r:id="rId1"/>
  <headerFooter>
    <oddFooter xml:space="preserve">&amp;L&amp;8Energetska sanacija in adaptacija objekta CŠOD OE Soča
Rev_1&amp;C&amp;8&amp;G&amp;10
&amp;R&amp;"Arial,Krepko"&amp;18 3/1&amp;"Arial,Navadno"&amp;8
Št. projekta: 20016-00
Stran: &amp;P/&amp;N </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X2000"/>
  <sheetViews>
    <sheetView view="pageBreakPreview" zoomScale="115" zoomScaleNormal="100" zoomScaleSheetLayoutView="115" workbookViewId="0">
      <pane ySplit="5" topLeftCell="A6" activePane="bottomLeft" state="frozen"/>
      <selection activeCell="F167" sqref="F167"/>
      <selection pane="bottomLeft" activeCell="E174" sqref="E174"/>
    </sheetView>
  </sheetViews>
  <sheetFormatPr defaultRowHeight="12.75"/>
  <cols>
    <col min="1" max="1" width="6.7109375" style="23" customWidth="1"/>
    <col min="2" max="2" width="41.7109375" style="251" customWidth="1"/>
    <col min="3" max="3" width="4.7109375" style="252" customWidth="1"/>
    <col min="4" max="4" width="7.7109375" style="252" customWidth="1"/>
    <col min="5" max="6" width="12.7109375" style="234" customWidth="1"/>
    <col min="7" max="7" width="15.140625" style="7" customWidth="1"/>
    <col min="8" max="8" width="9.140625" style="30"/>
    <col min="9" max="16384" width="9.140625" style="7"/>
  </cols>
  <sheetData>
    <row r="1" spans="1:24" s="22" customFormat="1">
      <c r="A1" s="18"/>
      <c r="B1" s="216"/>
      <c r="C1" s="217"/>
      <c r="D1" s="218"/>
      <c r="E1" s="381"/>
      <c r="F1" s="219"/>
      <c r="G1" s="21"/>
      <c r="H1" s="29"/>
    </row>
    <row r="2" spans="1:24" s="22" customFormat="1">
      <c r="A2" s="18"/>
      <c r="B2" s="216"/>
      <c r="C2" s="217"/>
      <c r="D2" s="218"/>
      <c r="E2" s="381"/>
      <c r="F2" s="219"/>
      <c r="G2" s="21"/>
      <c r="H2" s="29"/>
    </row>
    <row r="3" spans="1:24" s="22" customFormat="1">
      <c r="A3" s="31"/>
      <c r="B3" s="220"/>
      <c r="C3" s="221"/>
      <c r="D3" s="222"/>
      <c r="E3" s="382"/>
      <c r="F3" s="223"/>
      <c r="G3" s="34"/>
      <c r="H3" s="29"/>
    </row>
    <row r="4" spans="1:24" s="22" customFormat="1">
      <c r="A4" s="13" t="s">
        <v>24</v>
      </c>
      <c r="B4" s="224"/>
      <c r="C4" s="225"/>
      <c r="D4" s="226"/>
      <c r="E4" s="383"/>
      <c r="F4" s="227"/>
      <c r="G4" s="6" t="s">
        <v>23</v>
      </c>
      <c r="H4" s="29" t="s">
        <v>35</v>
      </c>
    </row>
    <row r="5" spans="1:24" s="22" customFormat="1" ht="24">
      <c r="A5" s="14" t="s">
        <v>0</v>
      </c>
      <c r="B5" s="228" t="s">
        <v>1</v>
      </c>
      <c r="C5" s="229" t="s">
        <v>2</v>
      </c>
      <c r="D5" s="230" t="s">
        <v>3</v>
      </c>
      <c r="E5" s="260" t="s">
        <v>4</v>
      </c>
      <c r="F5" s="231" t="s">
        <v>56</v>
      </c>
      <c r="G5" s="16" t="s">
        <v>57</v>
      </c>
      <c r="H5" s="29"/>
    </row>
    <row r="6" spans="1:24">
      <c r="B6" s="232"/>
      <c r="C6" s="233"/>
      <c r="D6" s="233"/>
      <c r="E6" s="384"/>
    </row>
    <row r="7" spans="1:24" s="70" customFormat="1">
      <c r="A7" s="83"/>
      <c r="B7" s="235" t="s">
        <v>25</v>
      </c>
      <c r="C7" s="120"/>
      <c r="D7" s="122"/>
      <c r="E7" s="385"/>
      <c r="F7" s="236"/>
      <c r="G7" s="37"/>
      <c r="H7" s="82" t="str">
        <f t="shared" ref="H7:H126" si="0">IF(LEN(B7)&gt;255, LEN(B7)-255," ")</f>
        <v xml:space="preserve"> </v>
      </c>
    </row>
    <row r="8" spans="1:24" s="70" customFormat="1">
      <c r="A8" s="83"/>
      <c r="B8" s="235"/>
      <c r="C8" s="120"/>
      <c r="D8" s="122"/>
      <c r="E8" s="385"/>
      <c r="F8" s="236"/>
      <c r="G8" s="37"/>
      <c r="H8" s="82"/>
    </row>
    <row r="9" spans="1:24" s="177" customFormat="1">
      <c r="A9" s="170"/>
      <c r="B9" s="171" t="s">
        <v>16</v>
      </c>
      <c r="C9" s="172"/>
      <c r="D9" s="173"/>
      <c r="E9" s="386"/>
      <c r="F9" s="174"/>
      <c r="G9" s="174"/>
      <c r="H9" s="175" t="str">
        <f>IF(LEN(B9)&gt;255, LEN(B9)-255," ")</f>
        <v xml:space="preserve"> </v>
      </c>
      <c r="I9" s="176"/>
      <c r="J9" s="176"/>
      <c r="K9" s="176"/>
      <c r="L9" s="176"/>
      <c r="M9" s="176"/>
      <c r="N9" s="176"/>
      <c r="O9" s="176"/>
      <c r="P9" s="176"/>
      <c r="Q9" s="176"/>
      <c r="R9" s="176"/>
      <c r="S9" s="176"/>
      <c r="T9" s="176"/>
      <c r="U9" s="176"/>
      <c r="V9" s="176"/>
      <c r="W9" s="176"/>
      <c r="X9" s="176"/>
    </row>
    <row r="10" spans="1:24" s="184" customFormat="1">
      <c r="A10" s="178"/>
      <c r="B10" s="171"/>
      <c r="C10" s="179"/>
      <c r="D10" s="180"/>
      <c r="E10" s="387"/>
      <c r="F10" s="181"/>
      <c r="G10" s="181"/>
      <c r="H10" s="182"/>
      <c r="I10" s="183"/>
      <c r="J10" s="183"/>
      <c r="K10" s="183"/>
      <c r="L10" s="183"/>
      <c r="M10" s="183"/>
      <c r="N10" s="183"/>
      <c r="O10" s="183"/>
      <c r="P10" s="183"/>
      <c r="Q10" s="183"/>
      <c r="R10" s="183"/>
      <c r="S10" s="183"/>
      <c r="T10" s="183"/>
      <c r="U10" s="183"/>
      <c r="V10" s="183"/>
      <c r="W10" s="183"/>
      <c r="X10" s="183"/>
    </row>
    <row r="11" spans="1:24" s="184" customFormat="1" ht="41.25" customHeight="1">
      <c r="A11" s="178"/>
      <c r="B11" s="362" t="s">
        <v>454</v>
      </c>
      <c r="C11" s="362"/>
      <c r="D11" s="362"/>
      <c r="E11" s="362"/>
      <c r="F11" s="362"/>
      <c r="G11" s="181"/>
      <c r="H11" s="182"/>
      <c r="I11" s="183"/>
      <c r="J11" s="183"/>
      <c r="K11" s="183"/>
      <c r="L11" s="183"/>
      <c r="M11" s="183"/>
      <c r="N11" s="183"/>
      <c r="O11" s="183"/>
      <c r="P11" s="183"/>
      <c r="Q11" s="183"/>
      <c r="R11" s="183"/>
      <c r="S11" s="183"/>
      <c r="T11" s="183"/>
      <c r="U11" s="183"/>
      <c r="V11" s="183"/>
      <c r="W11" s="183"/>
      <c r="X11" s="183"/>
    </row>
    <row r="12" spans="1:24" s="188" customFormat="1" ht="48.75" customHeight="1">
      <c r="A12" s="185"/>
      <c r="B12" s="356" t="s">
        <v>455</v>
      </c>
      <c r="C12" s="356"/>
      <c r="D12" s="356"/>
      <c r="E12" s="356"/>
      <c r="F12" s="186"/>
      <c r="G12" s="187"/>
    </row>
    <row r="13" spans="1:24" s="184" customFormat="1">
      <c r="A13" s="178"/>
      <c r="B13" s="190"/>
      <c r="C13" s="190"/>
      <c r="D13" s="189"/>
      <c r="E13" s="198"/>
      <c r="F13" s="190"/>
      <c r="G13" s="181"/>
      <c r="H13" s="182"/>
      <c r="I13" s="183"/>
      <c r="J13" s="183"/>
      <c r="K13" s="183"/>
      <c r="L13" s="183"/>
      <c r="M13" s="183"/>
      <c r="N13" s="183"/>
      <c r="O13" s="183"/>
      <c r="P13" s="183"/>
      <c r="Q13" s="183"/>
      <c r="R13" s="183"/>
      <c r="S13" s="183"/>
      <c r="T13" s="183"/>
      <c r="U13" s="183"/>
      <c r="V13" s="183"/>
      <c r="W13" s="183"/>
      <c r="X13" s="183"/>
    </row>
    <row r="14" spans="1:24" s="177" customFormat="1" ht="63.75" customHeight="1">
      <c r="A14" s="170"/>
      <c r="B14" s="362" t="s">
        <v>456</v>
      </c>
      <c r="C14" s="362"/>
      <c r="D14" s="362"/>
      <c r="E14" s="362"/>
      <c r="F14" s="362"/>
      <c r="G14" s="174"/>
      <c r="H14" s="175"/>
      <c r="I14" s="176"/>
      <c r="J14" s="176"/>
      <c r="K14" s="176"/>
      <c r="L14" s="176"/>
      <c r="M14" s="176"/>
      <c r="N14" s="176"/>
      <c r="O14" s="176"/>
      <c r="P14" s="176"/>
      <c r="Q14" s="176"/>
      <c r="R14" s="176"/>
      <c r="S14" s="176"/>
      <c r="T14" s="176"/>
      <c r="U14" s="176"/>
      <c r="V14" s="176"/>
      <c r="W14" s="176"/>
      <c r="X14" s="176"/>
    </row>
    <row r="15" spans="1:24" s="177" customFormat="1" ht="27" customHeight="1">
      <c r="A15" s="170"/>
      <c r="B15" s="362" t="s">
        <v>457</v>
      </c>
      <c r="C15" s="362"/>
      <c r="D15" s="362"/>
      <c r="E15" s="362"/>
      <c r="F15" s="362"/>
      <c r="G15" s="174"/>
      <c r="H15" s="175"/>
      <c r="I15" s="176"/>
      <c r="J15" s="176"/>
      <c r="K15" s="176"/>
      <c r="L15" s="176"/>
      <c r="M15" s="176"/>
      <c r="N15" s="176"/>
      <c r="O15" s="176"/>
      <c r="P15" s="176"/>
      <c r="Q15" s="176"/>
      <c r="R15" s="176"/>
      <c r="S15" s="176"/>
      <c r="T15" s="176"/>
      <c r="U15" s="176"/>
      <c r="V15" s="176"/>
      <c r="W15" s="176"/>
      <c r="X15" s="176"/>
    </row>
    <row r="16" spans="1:24" s="184" customFormat="1" ht="38.25" customHeight="1">
      <c r="A16" s="178"/>
      <c r="B16" s="363" t="s">
        <v>458</v>
      </c>
      <c r="C16" s="363"/>
      <c r="D16" s="363"/>
      <c r="E16" s="363"/>
      <c r="F16" s="363"/>
      <c r="G16" s="181"/>
      <c r="H16" s="182"/>
      <c r="I16" s="183"/>
      <c r="J16" s="183"/>
      <c r="K16" s="183"/>
      <c r="L16" s="183"/>
      <c r="M16" s="183"/>
      <c r="N16" s="183"/>
      <c r="O16" s="183"/>
      <c r="P16" s="183"/>
      <c r="Q16" s="183"/>
      <c r="R16" s="183"/>
      <c r="S16" s="183"/>
      <c r="T16" s="183"/>
      <c r="U16" s="183"/>
      <c r="V16" s="183"/>
      <c r="W16" s="183"/>
      <c r="X16" s="183"/>
    </row>
    <row r="17" spans="1:24" s="194" customFormat="1" ht="24.75" customHeight="1">
      <c r="A17" s="191"/>
      <c r="B17" s="364" t="s">
        <v>459</v>
      </c>
      <c r="C17" s="364"/>
      <c r="D17" s="364"/>
      <c r="E17" s="364"/>
      <c r="F17" s="192"/>
      <c r="G17" s="193"/>
    </row>
    <row r="18" spans="1:24" s="177" customFormat="1" ht="67.5" customHeight="1">
      <c r="A18" s="170"/>
      <c r="B18" s="362" t="s">
        <v>460</v>
      </c>
      <c r="C18" s="362"/>
      <c r="D18" s="362"/>
      <c r="E18" s="362"/>
      <c r="F18" s="362"/>
      <c r="G18" s="174"/>
      <c r="H18" s="175"/>
      <c r="I18" s="176"/>
      <c r="J18" s="176"/>
      <c r="K18" s="176"/>
      <c r="L18" s="176"/>
      <c r="M18" s="176"/>
      <c r="N18" s="176"/>
      <c r="O18" s="176"/>
      <c r="P18" s="176"/>
      <c r="Q18" s="176"/>
      <c r="R18" s="176"/>
      <c r="S18" s="176"/>
      <c r="T18" s="176"/>
      <c r="U18" s="176"/>
      <c r="V18" s="176"/>
      <c r="W18" s="176"/>
      <c r="X18" s="176"/>
    </row>
    <row r="19" spans="1:24" s="177" customFormat="1" ht="27.75" customHeight="1">
      <c r="A19" s="170"/>
      <c r="B19" s="354" t="s">
        <v>461</v>
      </c>
      <c r="C19" s="354"/>
      <c r="D19" s="354"/>
      <c r="E19" s="354"/>
      <c r="F19" s="354"/>
      <c r="G19" s="174"/>
      <c r="H19" s="175"/>
      <c r="I19" s="176"/>
      <c r="J19" s="176"/>
      <c r="K19" s="176"/>
      <c r="L19" s="176"/>
      <c r="M19" s="176"/>
      <c r="N19" s="176"/>
      <c r="O19" s="176"/>
      <c r="P19" s="176"/>
      <c r="Q19" s="176"/>
      <c r="R19" s="176"/>
      <c r="S19" s="176"/>
      <c r="T19" s="176"/>
      <c r="U19" s="176"/>
      <c r="V19" s="176"/>
      <c r="W19" s="176"/>
      <c r="X19" s="176"/>
    </row>
    <row r="20" spans="1:24" s="184" customFormat="1" ht="40.5" customHeight="1">
      <c r="A20" s="178"/>
      <c r="B20" s="363" t="s">
        <v>462</v>
      </c>
      <c r="C20" s="363"/>
      <c r="D20" s="363"/>
      <c r="E20" s="363"/>
      <c r="F20" s="363"/>
      <c r="G20" s="181"/>
      <c r="H20" s="182"/>
      <c r="I20" s="183"/>
      <c r="J20" s="183"/>
      <c r="K20" s="183"/>
      <c r="L20" s="183"/>
      <c r="M20" s="183"/>
      <c r="N20" s="183"/>
      <c r="O20" s="183"/>
      <c r="P20" s="183"/>
      <c r="Q20" s="183"/>
      <c r="R20" s="183"/>
      <c r="S20" s="183"/>
      <c r="T20" s="183"/>
      <c r="U20" s="183"/>
      <c r="V20" s="183"/>
      <c r="W20" s="183"/>
      <c r="X20" s="183"/>
    </row>
    <row r="21" spans="1:24" s="184" customFormat="1" ht="27.75" customHeight="1">
      <c r="A21" s="178"/>
      <c r="B21" s="363" t="s">
        <v>463</v>
      </c>
      <c r="C21" s="363"/>
      <c r="D21" s="363"/>
      <c r="E21" s="363"/>
      <c r="F21" s="363"/>
      <c r="G21" s="181"/>
      <c r="H21" s="182"/>
      <c r="I21" s="183"/>
      <c r="J21" s="183"/>
      <c r="K21" s="183"/>
      <c r="L21" s="183"/>
      <c r="M21" s="183"/>
      <c r="N21" s="183"/>
      <c r="O21" s="183"/>
      <c r="P21" s="183"/>
      <c r="Q21" s="183"/>
      <c r="R21" s="183"/>
      <c r="S21" s="183"/>
      <c r="T21" s="183"/>
      <c r="U21" s="183"/>
      <c r="V21" s="183"/>
      <c r="W21" s="183"/>
      <c r="X21" s="183"/>
    </row>
    <row r="22" spans="1:24" s="177" customFormat="1" ht="52.5" customHeight="1">
      <c r="A22" s="170"/>
      <c r="B22" s="354" t="s">
        <v>464</v>
      </c>
      <c r="C22" s="354"/>
      <c r="D22" s="354"/>
      <c r="E22" s="354"/>
      <c r="F22" s="354"/>
      <c r="G22" s="174"/>
      <c r="H22" s="175"/>
      <c r="I22" s="176"/>
      <c r="J22" s="176"/>
      <c r="K22" s="176"/>
      <c r="L22" s="176"/>
      <c r="M22" s="176"/>
      <c r="N22" s="176"/>
      <c r="O22" s="176"/>
      <c r="P22" s="176"/>
      <c r="Q22" s="176"/>
      <c r="R22" s="176"/>
      <c r="S22" s="176"/>
      <c r="T22" s="176"/>
      <c r="U22" s="176"/>
      <c r="V22" s="176"/>
      <c r="W22" s="176"/>
      <c r="X22" s="176"/>
    </row>
    <row r="23" spans="1:24" s="177" customFormat="1">
      <c r="A23" s="170"/>
      <c r="B23" s="195"/>
      <c r="C23" s="190"/>
      <c r="D23" s="189"/>
      <c r="E23" s="388"/>
      <c r="F23" s="196"/>
      <c r="G23" s="174"/>
      <c r="H23" s="175"/>
      <c r="I23" s="176"/>
      <c r="J23" s="176"/>
      <c r="K23" s="176"/>
      <c r="L23" s="176"/>
      <c r="M23" s="176"/>
      <c r="N23" s="176"/>
      <c r="O23" s="176"/>
      <c r="P23" s="176"/>
      <c r="Q23" s="176"/>
      <c r="R23" s="176"/>
      <c r="S23" s="176"/>
      <c r="T23" s="176"/>
      <c r="U23" s="176"/>
      <c r="V23" s="176"/>
      <c r="W23" s="176"/>
      <c r="X23" s="176"/>
    </row>
    <row r="24" spans="1:24" s="177" customFormat="1">
      <c r="A24" s="170"/>
      <c r="B24" s="355" t="s">
        <v>465</v>
      </c>
      <c r="C24" s="355"/>
      <c r="D24" s="355"/>
      <c r="E24" s="355"/>
      <c r="F24" s="355"/>
      <c r="G24" s="174"/>
      <c r="H24" s="175"/>
      <c r="I24" s="176"/>
      <c r="J24" s="176"/>
      <c r="K24" s="176"/>
      <c r="L24" s="176"/>
      <c r="M24" s="176"/>
      <c r="N24" s="176"/>
      <c r="O24" s="176"/>
      <c r="P24" s="176"/>
      <c r="Q24" s="176"/>
      <c r="R24" s="176"/>
      <c r="S24" s="176"/>
      <c r="T24" s="176"/>
      <c r="U24" s="176"/>
      <c r="V24" s="176"/>
      <c r="W24" s="176"/>
      <c r="X24" s="176"/>
    </row>
    <row r="25" spans="1:24" s="177" customFormat="1" ht="25.5" customHeight="1">
      <c r="A25" s="170"/>
      <c r="B25" s="354" t="s">
        <v>466</v>
      </c>
      <c r="C25" s="354"/>
      <c r="D25" s="354"/>
      <c r="E25" s="354"/>
      <c r="F25" s="354"/>
      <c r="G25" s="174"/>
      <c r="H25" s="175"/>
      <c r="I25" s="176"/>
      <c r="J25" s="176"/>
      <c r="K25" s="176"/>
      <c r="L25" s="176"/>
      <c r="M25" s="176"/>
      <c r="N25" s="176"/>
      <c r="O25" s="176"/>
      <c r="P25" s="176"/>
      <c r="Q25" s="176"/>
      <c r="R25" s="176"/>
      <c r="S25" s="176"/>
      <c r="T25" s="176"/>
      <c r="U25" s="176"/>
      <c r="V25" s="176"/>
      <c r="W25" s="176"/>
      <c r="X25" s="176"/>
    </row>
    <row r="26" spans="1:24" s="177" customFormat="1">
      <c r="A26" s="170"/>
      <c r="B26" s="197"/>
      <c r="C26" s="190"/>
      <c r="D26" s="189"/>
      <c r="E26" s="388"/>
      <c r="F26" s="196"/>
      <c r="G26" s="174"/>
      <c r="H26" s="175"/>
      <c r="I26" s="176"/>
      <c r="J26" s="176"/>
      <c r="K26" s="176"/>
      <c r="L26" s="176"/>
      <c r="M26" s="176"/>
      <c r="N26" s="176"/>
      <c r="O26" s="176"/>
      <c r="P26" s="176"/>
      <c r="Q26" s="176"/>
      <c r="R26" s="176"/>
      <c r="S26" s="176"/>
      <c r="T26" s="176"/>
      <c r="U26" s="176"/>
      <c r="V26" s="176"/>
      <c r="W26" s="176"/>
      <c r="X26" s="176"/>
    </row>
    <row r="27" spans="1:24" s="177" customFormat="1" ht="63" customHeight="1">
      <c r="A27" s="170"/>
      <c r="B27" s="358" t="s">
        <v>467</v>
      </c>
      <c r="C27" s="358"/>
      <c r="D27" s="358"/>
      <c r="E27" s="358"/>
      <c r="F27" s="358"/>
      <c r="G27" s="174"/>
      <c r="H27" s="175"/>
      <c r="I27" s="176"/>
      <c r="J27" s="176"/>
      <c r="K27" s="176"/>
      <c r="L27" s="176"/>
      <c r="M27" s="176"/>
      <c r="N27" s="176"/>
      <c r="O27" s="176"/>
      <c r="P27" s="176"/>
      <c r="Q27" s="176"/>
      <c r="R27" s="176"/>
      <c r="S27" s="176"/>
      <c r="T27" s="176"/>
      <c r="U27" s="176"/>
      <c r="V27" s="176"/>
      <c r="W27" s="176"/>
      <c r="X27" s="176"/>
    </row>
    <row r="28" spans="1:24" s="177" customFormat="1">
      <c r="A28" s="170"/>
      <c r="B28" s="197"/>
      <c r="C28" s="190"/>
      <c r="D28" s="189"/>
      <c r="E28" s="388"/>
      <c r="F28" s="196"/>
      <c r="G28" s="174"/>
      <c r="H28" s="175"/>
      <c r="I28" s="176"/>
      <c r="J28" s="176"/>
      <c r="K28" s="176"/>
      <c r="L28" s="176"/>
      <c r="M28" s="176"/>
      <c r="N28" s="176"/>
      <c r="O28" s="176"/>
      <c r="P28" s="176"/>
      <c r="Q28" s="176"/>
      <c r="R28" s="176"/>
      <c r="S28" s="176"/>
      <c r="T28" s="176"/>
      <c r="U28" s="176"/>
      <c r="V28" s="176"/>
      <c r="W28" s="176"/>
      <c r="X28" s="176"/>
    </row>
    <row r="29" spans="1:24" s="177" customFormat="1">
      <c r="A29" s="170"/>
      <c r="B29" s="354" t="s">
        <v>468</v>
      </c>
      <c r="C29" s="354"/>
      <c r="D29" s="354"/>
      <c r="E29" s="354"/>
      <c r="F29" s="354"/>
      <c r="G29" s="174"/>
      <c r="H29" s="175"/>
      <c r="I29" s="176"/>
      <c r="J29" s="176"/>
      <c r="K29" s="176"/>
      <c r="L29" s="176"/>
      <c r="M29" s="176"/>
      <c r="N29" s="176"/>
      <c r="O29" s="176"/>
      <c r="P29" s="176"/>
      <c r="Q29" s="176"/>
      <c r="R29" s="176"/>
      <c r="S29" s="176"/>
      <c r="T29" s="176"/>
      <c r="U29" s="176"/>
      <c r="V29" s="176"/>
      <c r="W29" s="176"/>
      <c r="X29" s="176"/>
    </row>
    <row r="30" spans="1:24" s="177" customFormat="1">
      <c r="A30" s="170"/>
      <c r="B30" s="197"/>
      <c r="C30" s="190"/>
      <c r="D30" s="189"/>
      <c r="E30" s="388"/>
      <c r="F30" s="196"/>
      <c r="G30" s="174"/>
      <c r="H30" s="175"/>
      <c r="I30" s="176"/>
      <c r="J30" s="176"/>
      <c r="K30" s="176"/>
      <c r="L30" s="176"/>
      <c r="M30" s="176"/>
      <c r="N30" s="176"/>
      <c r="O30" s="176"/>
      <c r="P30" s="176"/>
      <c r="Q30" s="176"/>
      <c r="R30" s="176"/>
      <c r="S30" s="176"/>
      <c r="T30" s="176"/>
      <c r="U30" s="176"/>
      <c r="V30" s="176"/>
      <c r="W30" s="176"/>
      <c r="X30" s="176"/>
    </row>
    <row r="31" spans="1:24" s="177" customFormat="1" ht="24.75" customHeight="1">
      <c r="A31" s="170"/>
      <c r="B31" s="354" t="s">
        <v>469</v>
      </c>
      <c r="C31" s="354"/>
      <c r="D31" s="354"/>
      <c r="E31" s="354"/>
      <c r="F31" s="354"/>
      <c r="G31" s="174"/>
      <c r="H31" s="175"/>
      <c r="I31" s="176"/>
      <c r="J31" s="176"/>
      <c r="K31" s="176"/>
      <c r="L31" s="176"/>
      <c r="M31" s="176"/>
      <c r="N31" s="176"/>
      <c r="O31" s="176"/>
      <c r="P31" s="176"/>
      <c r="Q31" s="176"/>
      <c r="R31" s="176"/>
      <c r="S31" s="176"/>
      <c r="T31" s="176"/>
      <c r="U31" s="176"/>
      <c r="V31" s="176"/>
      <c r="W31" s="176"/>
      <c r="X31" s="176"/>
    </row>
    <row r="32" spans="1:24" s="177" customFormat="1">
      <c r="A32" s="170"/>
      <c r="B32" s="197"/>
      <c r="C32" s="198"/>
      <c r="D32" s="199"/>
      <c r="E32" s="200"/>
      <c r="F32" s="201"/>
      <c r="G32" s="174"/>
      <c r="H32" s="175"/>
      <c r="I32" s="176"/>
      <c r="J32" s="176"/>
      <c r="K32" s="176"/>
      <c r="L32" s="176"/>
      <c r="M32" s="176"/>
      <c r="N32" s="176"/>
      <c r="O32" s="176"/>
      <c r="P32" s="176"/>
      <c r="Q32" s="176"/>
      <c r="R32" s="176"/>
      <c r="S32" s="176"/>
      <c r="T32" s="176"/>
      <c r="U32" s="176"/>
      <c r="V32" s="176"/>
      <c r="W32" s="176"/>
      <c r="X32" s="176"/>
    </row>
    <row r="33" spans="1:24" s="177" customFormat="1">
      <c r="A33" s="170"/>
      <c r="B33" s="357" t="s">
        <v>470</v>
      </c>
      <c r="C33" s="354"/>
      <c r="D33" s="354"/>
      <c r="E33" s="354"/>
      <c r="F33" s="354"/>
      <c r="G33" s="174"/>
      <c r="H33" s="175"/>
      <c r="I33" s="176"/>
      <c r="J33" s="176"/>
      <c r="K33" s="176"/>
      <c r="L33" s="176"/>
      <c r="M33" s="176"/>
      <c r="N33" s="176"/>
      <c r="O33" s="176"/>
      <c r="P33" s="176"/>
      <c r="Q33" s="176"/>
      <c r="R33" s="176"/>
      <c r="S33" s="176"/>
      <c r="T33" s="176"/>
      <c r="U33" s="176"/>
      <c r="V33" s="176"/>
      <c r="W33" s="176"/>
      <c r="X33" s="176"/>
    </row>
    <row r="34" spans="1:24" s="177" customFormat="1">
      <c r="A34" s="170"/>
      <c r="B34" s="197"/>
      <c r="C34" s="190"/>
      <c r="D34" s="189"/>
      <c r="E34" s="388"/>
      <c r="F34" s="196"/>
      <c r="G34" s="174"/>
      <c r="H34" s="175"/>
      <c r="I34" s="176"/>
      <c r="J34" s="176"/>
      <c r="K34" s="176"/>
      <c r="L34" s="176"/>
      <c r="M34" s="176"/>
      <c r="N34" s="176"/>
      <c r="O34" s="176"/>
      <c r="P34" s="176"/>
      <c r="Q34" s="176"/>
      <c r="R34" s="176"/>
      <c r="S34" s="176"/>
      <c r="T34" s="176"/>
      <c r="U34" s="176"/>
      <c r="V34" s="176"/>
      <c r="W34" s="176"/>
      <c r="X34" s="176"/>
    </row>
    <row r="35" spans="1:24" s="177" customFormat="1" ht="27.75" customHeight="1">
      <c r="A35" s="170"/>
      <c r="B35" s="360" t="s">
        <v>471</v>
      </c>
      <c r="C35" s="361"/>
      <c r="D35" s="361"/>
      <c r="E35" s="361"/>
      <c r="F35" s="361"/>
      <c r="G35" s="174"/>
      <c r="H35" s="175"/>
      <c r="I35" s="176"/>
      <c r="J35" s="176"/>
      <c r="K35" s="176"/>
      <c r="L35" s="176"/>
      <c r="M35" s="176"/>
      <c r="N35" s="176"/>
      <c r="O35" s="176"/>
      <c r="P35" s="176"/>
      <c r="Q35" s="176"/>
      <c r="R35" s="176"/>
      <c r="S35" s="176"/>
      <c r="T35" s="176"/>
      <c r="U35" s="176"/>
      <c r="V35" s="176"/>
      <c r="W35" s="176"/>
      <c r="X35" s="176"/>
    </row>
    <row r="36" spans="1:24" s="177" customFormat="1">
      <c r="A36" s="170"/>
      <c r="B36" s="197"/>
      <c r="C36" s="198"/>
      <c r="D36" s="199"/>
      <c r="E36" s="200"/>
      <c r="F36" s="201"/>
      <c r="G36" s="174"/>
      <c r="H36" s="175"/>
      <c r="I36" s="176"/>
      <c r="J36" s="176"/>
      <c r="K36" s="176"/>
      <c r="L36" s="176"/>
      <c r="M36" s="176"/>
      <c r="N36" s="176"/>
      <c r="O36" s="176"/>
      <c r="P36" s="176"/>
      <c r="Q36" s="176"/>
      <c r="R36" s="176"/>
      <c r="S36" s="176"/>
      <c r="T36" s="176"/>
      <c r="U36" s="176"/>
      <c r="V36" s="176"/>
      <c r="W36" s="176"/>
      <c r="X36" s="176"/>
    </row>
    <row r="37" spans="1:24" s="177" customFormat="1" ht="67.5" customHeight="1">
      <c r="A37" s="170"/>
      <c r="B37" s="358" t="s">
        <v>537</v>
      </c>
      <c r="C37" s="358"/>
      <c r="D37" s="358"/>
      <c r="E37" s="358"/>
      <c r="F37" s="358"/>
      <c r="G37" s="174"/>
      <c r="H37" s="175"/>
      <c r="I37" s="176"/>
      <c r="J37" s="176"/>
      <c r="K37" s="176"/>
      <c r="L37" s="176"/>
      <c r="M37" s="176"/>
      <c r="N37" s="176"/>
      <c r="O37" s="176"/>
      <c r="P37" s="176"/>
      <c r="Q37" s="176"/>
      <c r="R37" s="176"/>
      <c r="S37" s="176"/>
      <c r="T37" s="176"/>
      <c r="U37" s="176"/>
      <c r="V37" s="176"/>
      <c r="W37" s="176"/>
      <c r="X37" s="176"/>
    </row>
    <row r="38" spans="1:24" s="177" customFormat="1" ht="27.75" customHeight="1">
      <c r="A38" s="170"/>
      <c r="B38" s="358" t="s">
        <v>472</v>
      </c>
      <c r="C38" s="358"/>
      <c r="D38" s="358"/>
      <c r="E38" s="358"/>
      <c r="F38" s="358"/>
      <c r="G38" s="174"/>
      <c r="H38" s="175"/>
      <c r="I38" s="176"/>
      <c r="J38" s="176"/>
      <c r="K38" s="176"/>
      <c r="L38" s="176"/>
      <c r="M38" s="176"/>
      <c r="N38" s="176"/>
      <c r="O38" s="176"/>
      <c r="P38" s="176"/>
      <c r="Q38" s="176"/>
      <c r="R38" s="176"/>
      <c r="S38" s="176"/>
      <c r="T38" s="176"/>
      <c r="U38" s="176"/>
      <c r="V38" s="176"/>
      <c r="W38" s="176"/>
      <c r="X38" s="176"/>
    </row>
    <row r="39" spans="1:24" s="177" customFormat="1">
      <c r="A39" s="170"/>
      <c r="B39" s="197"/>
      <c r="C39" s="190"/>
      <c r="D39" s="189"/>
      <c r="E39" s="388"/>
      <c r="F39" s="196"/>
      <c r="G39" s="174"/>
      <c r="H39" s="175"/>
      <c r="I39" s="176"/>
      <c r="J39" s="176"/>
      <c r="K39" s="176"/>
      <c r="L39" s="176"/>
      <c r="M39" s="176"/>
      <c r="N39" s="176"/>
      <c r="O39" s="176"/>
      <c r="P39" s="176"/>
      <c r="Q39" s="176"/>
      <c r="R39" s="176"/>
      <c r="S39" s="176"/>
      <c r="T39" s="176"/>
      <c r="U39" s="176"/>
      <c r="V39" s="176"/>
      <c r="W39" s="176"/>
      <c r="X39" s="176"/>
    </row>
    <row r="40" spans="1:24" s="177" customFormat="1">
      <c r="A40" s="170"/>
      <c r="B40" s="354" t="s">
        <v>473</v>
      </c>
      <c r="C40" s="354"/>
      <c r="D40" s="354"/>
      <c r="E40" s="354"/>
      <c r="F40" s="354"/>
      <c r="G40" s="174"/>
      <c r="H40" s="175"/>
      <c r="I40" s="176"/>
      <c r="J40" s="176"/>
      <c r="K40" s="176"/>
      <c r="L40" s="176"/>
      <c r="M40" s="176"/>
      <c r="N40" s="176"/>
      <c r="O40" s="176"/>
      <c r="P40" s="176"/>
      <c r="Q40" s="176"/>
      <c r="R40" s="176"/>
      <c r="S40" s="176"/>
      <c r="T40" s="176"/>
      <c r="U40" s="176"/>
      <c r="V40" s="176"/>
      <c r="W40" s="176"/>
      <c r="X40" s="176"/>
    </row>
    <row r="41" spans="1:24" s="177" customFormat="1">
      <c r="A41" s="170"/>
      <c r="B41" s="197"/>
      <c r="C41" s="198"/>
      <c r="D41" s="199"/>
      <c r="E41" s="200"/>
      <c r="F41" s="201"/>
      <c r="G41" s="174"/>
      <c r="H41" s="175"/>
      <c r="I41" s="176"/>
      <c r="J41" s="176"/>
      <c r="K41" s="176"/>
      <c r="L41" s="176"/>
      <c r="M41" s="176"/>
      <c r="N41" s="176"/>
      <c r="O41" s="176"/>
      <c r="P41" s="176"/>
      <c r="Q41" s="176"/>
      <c r="R41" s="176"/>
      <c r="S41" s="176"/>
      <c r="T41" s="176"/>
      <c r="U41" s="176"/>
      <c r="V41" s="176"/>
      <c r="W41" s="176"/>
      <c r="X41" s="176"/>
    </row>
    <row r="42" spans="1:24" s="177" customFormat="1" ht="64.5" customHeight="1">
      <c r="A42" s="170"/>
      <c r="B42" s="357" t="s">
        <v>474</v>
      </c>
      <c r="C42" s="357"/>
      <c r="D42" s="357"/>
      <c r="E42" s="357"/>
      <c r="F42" s="357"/>
      <c r="G42" s="174"/>
      <c r="H42" s="175"/>
      <c r="I42" s="176"/>
      <c r="J42" s="176"/>
      <c r="K42" s="176"/>
      <c r="L42" s="176"/>
      <c r="M42" s="176"/>
      <c r="N42" s="176"/>
      <c r="O42" s="176"/>
      <c r="P42" s="176"/>
      <c r="Q42" s="176"/>
      <c r="R42" s="176"/>
      <c r="S42" s="176"/>
      <c r="T42" s="176"/>
      <c r="U42" s="176"/>
      <c r="V42" s="176"/>
      <c r="W42" s="176"/>
      <c r="X42" s="176"/>
    </row>
    <row r="43" spans="1:24" s="194" customFormat="1" ht="51" customHeight="1">
      <c r="A43" s="191"/>
      <c r="B43" s="356" t="s">
        <v>475</v>
      </c>
      <c r="C43" s="356"/>
      <c r="D43" s="356"/>
      <c r="E43" s="356"/>
      <c r="F43" s="192"/>
      <c r="G43" s="193"/>
    </row>
    <row r="44" spans="1:24" s="194" customFormat="1">
      <c r="A44" s="191"/>
      <c r="B44" s="356" t="s">
        <v>476</v>
      </c>
      <c r="C44" s="356"/>
      <c r="D44" s="356"/>
      <c r="E44" s="356"/>
      <c r="F44" s="192"/>
      <c r="G44" s="193"/>
    </row>
    <row r="45" spans="1:24" s="194" customFormat="1" ht="26.25" customHeight="1">
      <c r="A45" s="191"/>
      <c r="B45" s="356" t="s">
        <v>477</v>
      </c>
      <c r="C45" s="356"/>
      <c r="D45" s="356"/>
      <c r="E45" s="356"/>
      <c r="F45" s="192"/>
      <c r="G45" s="193"/>
    </row>
    <row r="46" spans="1:24" s="177" customFormat="1" ht="42" customHeight="1">
      <c r="A46" s="170"/>
      <c r="B46" s="354" t="s">
        <v>478</v>
      </c>
      <c r="C46" s="354"/>
      <c r="D46" s="354"/>
      <c r="E46" s="354"/>
      <c r="F46" s="354"/>
      <c r="G46" s="174"/>
      <c r="H46" s="175"/>
      <c r="I46" s="176"/>
      <c r="J46" s="176"/>
      <c r="K46" s="176"/>
      <c r="L46" s="176"/>
      <c r="M46" s="176"/>
      <c r="N46" s="176"/>
      <c r="O46" s="176"/>
      <c r="P46" s="176"/>
      <c r="Q46" s="176"/>
      <c r="R46" s="176"/>
      <c r="S46" s="176"/>
      <c r="T46" s="176"/>
      <c r="U46" s="176"/>
      <c r="V46" s="176"/>
      <c r="W46" s="176"/>
      <c r="X46" s="176"/>
    </row>
    <row r="47" spans="1:24" s="177" customFormat="1">
      <c r="A47" s="170"/>
      <c r="B47" s="197"/>
      <c r="C47" s="198"/>
      <c r="D47" s="199"/>
      <c r="E47" s="200"/>
      <c r="F47" s="201"/>
      <c r="G47" s="174"/>
      <c r="H47" s="175"/>
      <c r="I47" s="176"/>
      <c r="J47" s="176"/>
      <c r="K47" s="176"/>
      <c r="L47" s="176"/>
      <c r="M47" s="176"/>
      <c r="N47" s="176"/>
      <c r="O47" s="176"/>
      <c r="P47" s="176"/>
      <c r="Q47" s="176"/>
      <c r="R47" s="176"/>
      <c r="S47" s="176"/>
      <c r="T47" s="176"/>
      <c r="U47" s="176"/>
      <c r="V47" s="176"/>
      <c r="W47" s="176"/>
      <c r="X47" s="176"/>
    </row>
    <row r="48" spans="1:24" s="177" customFormat="1" ht="27" customHeight="1">
      <c r="A48" s="170"/>
      <c r="B48" s="354" t="s">
        <v>479</v>
      </c>
      <c r="C48" s="354"/>
      <c r="D48" s="354"/>
      <c r="E48" s="354"/>
      <c r="F48" s="354"/>
      <c r="G48" s="174"/>
      <c r="H48" s="175"/>
      <c r="I48" s="202"/>
      <c r="J48" s="176"/>
      <c r="K48" s="176"/>
      <c r="L48" s="176"/>
      <c r="M48" s="176"/>
      <c r="N48" s="176"/>
      <c r="O48" s="176"/>
      <c r="P48" s="176"/>
      <c r="Q48" s="176"/>
      <c r="R48" s="176"/>
      <c r="S48" s="176"/>
      <c r="T48" s="176"/>
      <c r="U48" s="176"/>
      <c r="V48" s="176"/>
      <c r="W48" s="176"/>
      <c r="X48" s="176"/>
    </row>
    <row r="49" spans="1:24" s="177" customFormat="1">
      <c r="A49" s="170"/>
      <c r="B49" s="197"/>
      <c r="C49" s="190"/>
      <c r="D49" s="189"/>
      <c r="E49" s="388"/>
      <c r="F49" s="196"/>
      <c r="G49" s="174"/>
      <c r="H49" s="175"/>
      <c r="I49" s="176"/>
      <c r="J49" s="176"/>
      <c r="K49" s="176"/>
      <c r="L49" s="176"/>
      <c r="M49" s="176"/>
      <c r="N49" s="176"/>
      <c r="O49" s="176"/>
      <c r="P49" s="176"/>
      <c r="Q49" s="176"/>
      <c r="R49" s="176"/>
      <c r="S49" s="176"/>
      <c r="T49" s="176"/>
      <c r="U49" s="176"/>
      <c r="V49" s="176"/>
      <c r="W49" s="176"/>
      <c r="X49" s="176"/>
    </row>
    <row r="50" spans="1:24" s="177" customFormat="1" ht="27.75" customHeight="1">
      <c r="A50" s="170"/>
      <c r="B50" s="357" t="s">
        <v>480</v>
      </c>
      <c r="C50" s="354"/>
      <c r="D50" s="354"/>
      <c r="E50" s="354"/>
      <c r="F50" s="354"/>
      <c r="G50" s="174"/>
      <c r="H50" s="175"/>
      <c r="I50" s="176"/>
      <c r="J50" s="176"/>
      <c r="K50" s="176"/>
      <c r="L50" s="176"/>
      <c r="M50" s="176"/>
      <c r="N50" s="176"/>
      <c r="O50" s="176"/>
      <c r="P50" s="176"/>
      <c r="Q50" s="176"/>
      <c r="R50" s="176"/>
      <c r="S50" s="176"/>
      <c r="T50" s="176"/>
      <c r="U50" s="176"/>
      <c r="V50" s="176"/>
      <c r="W50" s="176"/>
      <c r="X50" s="176"/>
    </row>
    <row r="51" spans="1:24" s="177" customFormat="1">
      <c r="A51" s="170"/>
      <c r="B51" s="197"/>
      <c r="C51" s="190"/>
      <c r="D51" s="189"/>
      <c r="E51" s="388"/>
      <c r="F51" s="196"/>
      <c r="G51" s="174"/>
      <c r="H51" s="175"/>
      <c r="I51" s="176"/>
      <c r="J51" s="176"/>
      <c r="K51" s="176"/>
      <c r="L51" s="176"/>
      <c r="M51" s="176"/>
      <c r="N51" s="176"/>
      <c r="O51" s="176"/>
      <c r="P51" s="176"/>
      <c r="Q51" s="176"/>
      <c r="R51" s="176"/>
      <c r="S51" s="176"/>
      <c r="T51" s="176"/>
      <c r="U51" s="176"/>
      <c r="V51" s="176"/>
      <c r="W51" s="176"/>
      <c r="X51" s="176"/>
    </row>
    <row r="52" spans="1:24" s="177" customFormat="1" ht="15.75" customHeight="1">
      <c r="A52" s="170"/>
      <c r="B52" s="354" t="s">
        <v>481</v>
      </c>
      <c r="C52" s="354"/>
      <c r="D52" s="354"/>
      <c r="E52" s="354"/>
      <c r="F52" s="354"/>
      <c r="G52" s="174"/>
      <c r="H52" s="175"/>
      <c r="I52" s="176"/>
      <c r="J52" s="176"/>
      <c r="K52" s="176"/>
      <c r="L52" s="176"/>
      <c r="M52" s="176"/>
      <c r="N52" s="176"/>
      <c r="O52" s="176"/>
      <c r="P52" s="176"/>
      <c r="Q52" s="176"/>
      <c r="R52" s="176"/>
      <c r="S52" s="176"/>
      <c r="T52" s="176"/>
      <c r="U52" s="176"/>
      <c r="V52" s="176"/>
      <c r="W52" s="176"/>
      <c r="X52" s="176"/>
    </row>
    <row r="53" spans="1:24" s="177" customFormat="1">
      <c r="A53" s="170"/>
      <c r="B53" s="197"/>
      <c r="C53" s="190"/>
      <c r="D53" s="189"/>
      <c r="E53" s="388"/>
      <c r="F53" s="196"/>
      <c r="G53" s="174"/>
      <c r="H53" s="175"/>
      <c r="I53" s="176"/>
      <c r="J53" s="176"/>
      <c r="K53" s="176"/>
      <c r="L53" s="176"/>
      <c r="M53" s="176"/>
      <c r="N53" s="176"/>
      <c r="O53" s="176"/>
      <c r="P53" s="176"/>
      <c r="Q53" s="176"/>
      <c r="R53" s="176"/>
      <c r="S53" s="176"/>
      <c r="T53" s="176"/>
      <c r="U53" s="176"/>
      <c r="V53" s="176"/>
      <c r="W53" s="176"/>
      <c r="X53" s="176"/>
    </row>
    <row r="54" spans="1:24" s="194" customFormat="1" ht="27" customHeight="1">
      <c r="A54" s="191"/>
      <c r="B54" s="356" t="s">
        <v>482</v>
      </c>
      <c r="C54" s="358"/>
      <c r="D54" s="358"/>
      <c r="E54" s="358"/>
      <c r="F54" s="192"/>
      <c r="G54" s="193"/>
    </row>
    <row r="55" spans="1:24" s="177" customFormat="1" ht="27.75" customHeight="1">
      <c r="A55" s="170"/>
      <c r="B55" s="354" t="s">
        <v>483</v>
      </c>
      <c r="C55" s="354"/>
      <c r="D55" s="354"/>
      <c r="E55" s="354"/>
      <c r="F55" s="354"/>
      <c r="G55" s="174"/>
      <c r="H55" s="175"/>
      <c r="I55" s="176"/>
      <c r="J55" s="176"/>
      <c r="K55" s="176"/>
      <c r="L55" s="176"/>
      <c r="M55" s="176"/>
      <c r="N55" s="176"/>
      <c r="O55" s="176"/>
      <c r="P55" s="176"/>
      <c r="Q55" s="176"/>
      <c r="R55" s="176"/>
      <c r="S55" s="176"/>
      <c r="T55" s="176"/>
      <c r="U55" s="176"/>
      <c r="V55" s="176"/>
      <c r="W55" s="176"/>
      <c r="X55" s="176"/>
    </row>
    <row r="56" spans="1:24" s="177" customFormat="1">
      <c r="A56" s="170"/>
      <c r="B56" s="197"/>
      <c r="C56" s="190"/>
      <c r="D56" s="189"/>
      <c r="E56" s="388"/>
      <c r="F56" s="196"/>
      <c r="G56" s="174"/>
      <c r="H56" s="175"/>
      <c r="I56" s="176"/>
      <c r="J56" s="176"/>
      <c r="K56" s="176"/>
      <c r="L56" s="176"/>
      <c r="M56" s="176"/>
      <c r="N56" s="176"/>
      <c r="O56" s="176"/>
      <c r="P56" s="176"/>
      <c r="Q56" s="176"/>
      <c r="R56" s="176"/>
      <c r="S56" s="176"/>
      <c r="T56" s="176"/>
      <c r="U56" s="176"/>
      <c r="V56" s="176"/>
      <c r="W56" s="176"/>
      <c r="X56" s="176"/>
    </row>
    <row r="57" spans="1:24" s="177" customFormat="1">
      <c r="A57" s="170"/>
      <c r="B57" s="354" t="s">
        <v>484</v>
      </c>
      <c r="C57" s="354"/>
      <c r="D57" s="354"/>
      <c r="E57" s="354"/>
      <c r="F57" s="354"/>
      <c r="G57" s="174"/>
      <c r="H57" s="175"/>
      <c r="I57" s="176"/>
      <c r="J57" s="176"/>
      <c r="K57" s="176"/>
      <c r="L57" s="176"/>
      <c r="M57" s="176"/>
      <c r="N57" s="176"/>
      <c r="O57" s="176"/>
      <c r="P57" s="176"/>
      <c r="Q57" s="176"/>
      <c r="R57" s="176"/>
      <c r="S57" s="176"/>
      <c r="T57" s="176"/>
      <c r="U57" s="176"/>
      <c r="V57" s="176"/>
      <c r="W57" s="176"/>
      <c r="X57" s="176"/>
    </row>
    <row r="58" spans="1:24" s="177" customFormat="1">
      <c r="A58" s="170"/>
      <c r="B58" s="203"/>
      <c r="C58" s="198"/>
      <c r="D58" s="199"/>
      <c r="E58" s="200"/>
      <c r="F58" s="201"/>
      <c r="G58" s="174"/>
      <c r="H58" s="175"/>
      <c r="I58" s="176"/>
      <c r="J58" s="176"/>
      <c r="K58" s="176"/>
      <c r="L58" s="176"/>
      <c r="M58" s="176"/>
      <c r="N58" s="176"/>
      <c r="O58" s="176"/>
      <c r="P58" s="176"/>
      <c r="Q58" s="176"/>
      <c r="R58" s="176"/>
      <c r="S58" s="176"/>
      <c r="T58" s="176"/>
      <c r="U58" s="176"/>
      <c r="V58" s="176"/>
      <c r="W58" s="176"/>
      <c r="X58" s="176"/>
    </row>
    <row r="59" spans="1:24" s="177" customFormat="1" ht="18" customHeight="1">
      <c r="A59" s="170"/>
      <c r="B59" s="359" t="s">
        <v>485</v>
      </c>
      <c r="C59" s="359"/>
      <c r="D59" s="359"/>
      <c r="E59" s="359"/>
      <c r="F59" s="359"/>
      <c r="G59" s="174"/>
      <c r="H59" s="175"/>
      <c r="I59" s="176"/>
      <c r="J59" s="176"/>
      <c r="K59" s="176"/>
      <c r="L59" s="176"/>
      <c r="M59" s="176"/>
      <c r="N59" s="176"/>
      <c r="O59" s="176"/>
      <c r="P59" s="176"/>
      <c r="Q59" s="176"/>
      <c r="R59" s="176"/>
      <c r="S59" s="176"/>
      <c r="T59" s="176"/>
      <c r="U59" s="176"/>
      <c r="V59" s="176"/>
      <c r="W59" s="176"/>
      <c r="X59" s="176"/>
    </row>
    <row r="60" spans="1:24" s="177" customFormat="1">
      <c r="A60" s="170"/>
      <c r="B60" s="195"/>
      <c r="C60" s="190"/>
      <c r="D60" s="189"/>
      <c r="E60" s="388"/>
      <c r="F60" s="196"/>
      <c r="G60" s="174"/>
      <c r="H60" s="175"/>
      <c r="I60" s="176"/>
      <c r="J60" s="176"/>
      <c r="K60" s="176"/>
      <c r="L60" s="176"/>
      <c r="M60" s="176"/>
      <c r="N60" s="176"/>
      <c r="O60" s="176"/>
      <c r="P60" s="176"/>
      <c r="Q60" s="176"/>
      <c r="R60" s="176"/>
      <c r="S60" s="176"/>
      <c r="T60" s="176"/>
      <c r="U60" s="176"/>
      <c r="V60" s="176"/>
      <c r="W60" s="176"/>
      <c r="X60" s="176"/>
    </row>
    <row r="61" spans="1:24" s="177" customFormat="1" ht="63" customHeight="1">
      <c r="A61" s="170"/>
      <c r="B61" s="354" t="s">
        <v>486</v>
      </c>
      <c r="C61" s="354"/>
      <c r="D61" s="354"/>
      <c r="E61" s="354"/>
      <c r="F61" s="354"/>
      <c r="G61" s="174"/>
      <c r="H61" s="175"/>
      <c r="I61" s="176"/>
      <c r="J61" s="176"/>
      <c r="K61" s="176"/>
      <c r="L61" s="176"/>
      <c r="M61" s="176"/>
      <c r="N61" s="176"/>
      <c r="O61" s="176"/>
      <c r="P61" s="176"/>
      <c r="Q61" s="176"/>
      <c r="R61" s="176"/>
      <c r="S61" s="176"/>
      <c r="T61" s="176"/>
      <c r="U61" s="176"/>
      <c r="V61" s="176"/>
      <c r="W61" s="176"/>
      <c r="X61" s="176"/>
    </row>
    <row r="62" spans="1:24" s="177" customFormat="1">
      <c r="A62" s="170"/>
      <c r="B62" s="197"/>
      <c r="C62" s="190"/>
      <c r="D62" s="189"/>
      <c r="E62" s="389"/>
      <c r="F62" s="196"/>
      <c r="G62" s="174"/>
      <c r="H62" s="175"/>
      <c r="I62" s="176"/>
      <c r="J62" s="176"/>
      <c r="K62" s="176"/>
      <c r="L62" s="176"/>
      <c r="M62" s="176"/>
      <c r="N62" s="176"/>
      <c r="O62" s="176"/>
      <c r="P62" s="176"/>
      <c r="Q62" s="176"/>
      <c r="R62" s="176"/>
      <c r="S62" s="176"/>
      <c r="T62" s="176"/>
      <c r="U62" s="176"/>
      <c r="V62" s="176"/>
      <c r="W62" s="176"/>
      <c r="X62" s="176"/>
    </row>
    <row r="63" spans="1:24" s="177" customFormat="1" ht="39" customHeight="1">
      <c r="A63" s="170"/>
      <c r="B63" s="357" t="s">
        <v>487</v>
      </c>
      <c r="C63" s="357"/>
      <c r="D63" s="357"/>
      <c r="E63" s="357"/>
      <c r="F63" s="357"/>
      <c r="G63" s="174"/>
      <c r="H63" s="175"/>
      <c r="I63" s="176"/>
      <c r="J63" s="176"/>
      <c r="K63" s="176"/>
      <c r="L63" s="176"/>
      <c r="M63" s="176"/>
      <c r="N63" s="176"/>
      <c r="O63" s="176"/>
      <c r="P63" s="176"/>
      <c r="Q63" s="176"/>
      <c r="R63" s="176"/>
      <c r="S63" s="176"/>
      <c r="T63" s="176"/>
      <c r="U63" s="176"/>
      <c r="V63" s="176"/>
      <c r="W63" s="176"/>
      <c r="X63" s="176"/>
    </row>
    <row r="64" spans="1:24" s="177" customFormat="1">
      <c r="A64" s="170"/>
      <c r="B64" s="197"/>
      <c r="C64" s="190"/>
      <c r="D64" s="189"/>
      <c r="E64" s="389"/>
      <c r="F64" s="196"/>
      <c r="G64" s="174"/>
      <c r="H64" s="175"/>
      <c r="I64" s="176"/>
      <c r="J64" s="176"/>
      <c r="K64" s="176"/>
      <c r="L64" s="176"/>
      <c r="M64" s="176"/>
      <c r="N64" s="176"/>
      <c r="O64" s="176"/>
      <c r="P64" s="176"/>
      <c r="Q64" s="176"/>
      <c r="R64" s="176"/>
      <c r="S64" s="176"/>
      <c r="T64" s="176"/>
      <c r="U64" s="176"/>
      <c r="V64" s="176"/>
      <c r="W64" s="176"/>
      <c r="X64" s="176"/>
    </row>
    <row r="65" spans="1:24" s="177" customFormat="1" ht="96.75" customHeight="1">
      <c r="A65" s="170"/>
      <c r="B65" s="355" t="s">
        <v>488</v>
      </c>
      <c r="C65" s="355"/>
      <c r="D65" s="355"/>
      <c r="E65" s="355"/>
      <c r="F65" s="355"/>
      <c r="G65" s="174"/>
      <c r="H65" s="175"/>
      <c r="I65" s="176"/>
      <c r="J65" s="176"/>
      <c r="K65" s="176"/>
      <c r="L65" s="176"/>
      <c r="M65" s="176"/>
      <c r="N65" s="176"/>
      <c r="O65" s="176"/>
      <c r="P65" s="176"/>
      <c r="Q65" s="176"/>
      <c r="R65" s="176"/>
      <c r="S65" s="176"/>
      <c r="T65" s="176"/>
      <c r="U65" s="176"/>
      <c r="V65" s="176"/>
      <c r="W65" s="176"/>
      <c r="X65" s="176"/>
    </row>
    <row r="66" spans="1:24" s="177" customFormat="1" ht="15" customHeight="1">
      <c r="A66" s="170"/>
      <c r="B66" s="354" t="s">
        <v>489</v>
      </c>
      <c r="C66" s="354"/>
      <c r="D66" s="354"/>
      <c r="E66" s="354"/>
      <c r="F66" s="354"/>
      <c r="G66" s="174"/>
      <c r="H66" s="175"/>
      <c r="I66" s="176"/>
      <c r="J66" s="176"/>
      <c r="K66" s="176"/>
      <c r="L66" s="176"/>
      <c r="M66" s="176"/>
      <c r="N66" s="176"/>
      <c r="O66" s="176"/>
      <c r="P66" s="176"/>
      <c r="Q66" s="176"/>
      <c r="R66" s="176"/>
      <c r="S66" s="176"/>
      <c r="T66" s="176"/>
      <c r="U66" s="176"/>
      <c r="V66" s="176"/>
      <c r="W66" s="176"/>
      <c r="X66" s="176"/>
    </row>
    <row r="67" spans="1:24" s="177" customFormat="1">
      <c r="A67" s="170"/>
      <c r="B67" s="197"/>
      <c r="C67" s="198"/>
      <c r="D67" s="199"/>
      <c r="E67" s="200"/>
      <c r="F67" s="201"/>
      <c r="G67" s="174"/>
      <c r="H67" s="175"/>
      <c r="I67" s="176"/>
      <c r="J67" s="176"/>
      <c r="K67" s="176"/>
      <c r="L67" s="176"/>
      <c r="M67" s="176"/>
      <c r="N67" s="176"/>
      <c r="O67" s="176"/>
      <c r="P67" s="176"/>
      <c r="Q67" s="176"/>
      <c r="R67" s="176"/>
      <c r="S67" s="176"/>
      <c r="T67" s="176"/>
      <c r="U67" s="176"/>
      <c r="V67" s="176"/>
      <c r="W67" s="176"/>
      <c r="X67" s="176"/>
    </row>
    <row r="68" spans="1:24" s="177" customFormat="1" ht="60.75" customHeight="1">
      <c r="A68" s="170"/>
      <c r="B68" s="354" t="s">
        <v>490</v>
      </c>
      <c r="C68" s="354"/>
      <c r="D68" s="354"/>
      <c r="E68" s="354"/>
      <c r="F68" s="354"/>
      <c r="G68" s="174"/>
      <c r="H68" s="175"/>
      <c r="I68" s="176"/>
      <c r="J68" s="176"/>
      <c r="K68" s="176"/>
      <c r="L68" s="176"/>
      <c r="M68" s="176"/>
      <c r="N68" s="176"/>
      <c r="O68" s="176"/>
      <c r="P68" s="176"/>
      <c r="Q68" s="176"/>
      <c r="R68" s="176"/>
      <c r="S68" s="176"/>
      <c r="T68" s="176"/>
      <c r="U68" s="176"/>
      <c r="V68" s="176"/>
      <c r="W68" s="176"/>
      <c r="X68" s="176"/>
    </row>
    <row r="69" spans="1:24" s="177" customFormat="1" ht="60.75" customHeight="1">
      <c r="A69" s="170"/>
      <c r="B69" s="354" t="s">
        <v>491</v>
      </c>
      <c r="C69" s="354"/>
      <c r="D69" s="354"/>
      <c r="E69" s="354"/>
      <c r="F69" s="354"/>
      <c r="G69" s="174"/>
      <c r="H69" s="175"/>
      <c r="I69" s="176"/>
      <c r="J69" s="176"/>
      <c r="K69" s="176"/>
      <c r="L69" s="176"/>
      <c r="M69" s="176"/>
      <c r="N69" s="176"/>
      <c r="O69" s="176"/>
      <c r="P69" s="176"/>
      <c r="Q69" s="176"/>
      <c r="R69" s="176"/>
      <c r="S69" s="176"/>
      <c r="T69" s="176"/>
      <c r="U69" s="176"/>
      <c r="V69" s="176"/>
      <c r="W69" s="176"/>
      <c r="X69" s="176"/>
    </row>
    <row r="70" spans="1:24" s="177" customFormat="1">
      <c r="A70" s="170"/>
      <c r="B70" s="197"/>
      <c r="C70" s="198"/>
      <c r="D70" s="199"/>
      <c r="E70" s="390"/>
      <c r="F70" s="200"/>
      <c r="G70" s="174"/>
      <c r="H70" s="175"/>
      <c r="I70" s="176"/>
      <c r="J70" s="176"/>
      <c r="K70" s="176"/>
      <c r="L70" s="176"/>
      <c r="M70" s="176"/>
      <c r="N70" s="176"/>
      <c r="O70" s="176"/>
      <c r="P70" s="176"/>
      <c r="Q70" s="176"/>
      <c r="R70" s="176"/>
      <c r="S70" s="176"/>
      <c r="T70" s="176"/>
      <c r="U70" s="176"/>
      <c r="V70" s="176"/>
      <c r="W70" s="176"/>
      <c r="X70" s="176"/>
    </row>
    <row r="71" spans="1:24" s="177" customFormat="1" ht="27" customHeight="1">
      <c r="A71" s="170"/>
      <c r="B71" s="354" t="s">
        <v>492</v>
      </c>
      <c r="C71" s="354"/>
      <c r="D71" s="354"/>
      <c r="E71" s="354"/>
      <c r="F71" s="354"/>
      <c r="G71" s="174"/>
      <c r="H71" s="175"/>
      <c r="I71" s="176"/>
      <c r="J71" s="176"/>
      <c r="K71" s="176"/>
      <c r="L71" s="176"/>
      <c r="M71" s="176"/>
      <c r="N71" s="176"/>
      <c r="O71" s="176"/>
      <c r="P71" s="176"/>
      <c r="Q71" s="176"/>
      <c r="R71" s="176"/>
      <c r="S71" s="176"/>
      <c r="T71" s="176"/>
      <c r="U71" s="176"/>
      <c r="V71" s="176"/>
      <c r="W71" s="176"/>
      <c r="X71" s="176"/>
    </row>
    <row r="72" spans="1:24" s="177" customFormat="1">
      <c r="A72" s="170"/>
      <c r="B72" s="197"/>
      <c r="C72" s="198"/>
      <c r="D72" s="199"/>
      <c r="E72" s="390"/>
      <c r="F72" s="200"/>
      <c r="G72" s="174"/>
      <c r="H72" s="175"/>
      <c r="I72" s="176"/>
      <c r="J72" s="176"/>
      <c r="K72" s="176"/>
      <c r="L72" s="176"/>
      <c r="M72" s="176"/>
      <c r="N72" s="176"/>
      <c r="O72" s="176"/>
      <c r="P72" s="176"/>
      <c r="Q72" s="176"/>
      <c r="R72" s="176"/>
      <c r="S72" s="176"/>
      <c r="T72" s="176"/>
      <c r="U72" s="176"/>
      <c r="V72" s="176"/>
      <c r="W72" s="176"/>
      <c r="X72" s="176"/>
    </row>
    <row r="73" spans="1:24" s="177" customFormat="1" ht="26.25" customHeight="1">
      <c r="A73" s="170"/>
      <c r="B73" s="354" t="s">
        <v>493</v>
      </c>
      <c r="C73" s="354"/>
      <c r="D73" s="354"/>
      <c r="E73" s="354"/>
      <c r="F73" s="354"/>
      <c r="G73" s="174"/>
      <c r="H73" s="175"/>
      <c r="I73" s="176"/>
      <c r="J73" s="176"/>
      <c r="K73" s="176"/>
      <c r="L73" s="176"/>
      <c r="M73" s="176"/>
      <c r="N73" s="176"/>
      <c r="O73" s="176"/>
      <c r="P73" s="176"/>
      <c r="Q73" s="176"/>
      <c r="R73" s="176"/>
      <c r="S73" s="176"/>
      <c r="T73" s="176"/>
      <c r="U73" s="176"/>
      <c r="V73" s="176"/>
      <c r="W73" s="176"/>
      <c r="X73" s="176"/>
    </row>
    <row r="74" spans="1:24" s="184" customFormat="1">
      <c r="A74" s="178"/>
      <c r="B74" s="204"/>
      <c r="C74" s="205"/>
      <c r="D74" s="206"/>
      <c r="E74" s="391"/>
      <c r="F74" s="207"/>
      <c r="G74" s="181"/>
      <c r="H74" s="182"/>
      <c r="I74" s="183"/>
      <c r="J74" s="183"/>
      <c r="K74" s="183"/>
      <c r="L74" s="183"/>
      <c r="M74" s="183"/>
      <c r="N74" s="183"/>
      <c r="O74" s="183"/>
      <c r="P74" s="183"/>
      <c r="Q74" s="183"/>
      <c r="R74" s="183"/>
      <c r="S74" s="183"/>
      <c r="T74" s="183"/>
      <c r="U74" s="183"/>
      <c r="V74" s="183"/>
      <c r="W74" s="183"/>
      <c r="X74" s="183"/>
    </row>
    <row r="75" spans="1:24" s="177" customFormat="1">
      <c r="A75" s="170"/>
      <c r="B75" s="208" t="s">
        <v>494</v>
      </c>
      <c r="C75" s="205"/>
      <c r="D75" s="206"/>
      <c r="E75" s="392"/>
      <c r="F75" s="209"/>
      <c r="G75" s="174"/>
      <c r="H75" s="175"/>
      <c r="I75" s="176"/>
      <c r="J75" s="176"/>
      <c r="K75" s="176"/>
      <c r="L75" s="176"/>
      <c r="M75" s="176"/>
      <c r="N75" s="176"/>
      <c r="O75" s="176"/>
      <c r="P75" s="176"/>
      <c r="Q75" s="176"/>
      <c r="R75" s="176"/>
      <c r="S75" s="176"/>
      <c r="T75" s="176"/>
      <c r="U75" s="176"/>
      <c r="V75" s="176"/>
      <c r="W75" s="176"/>
      <c r="X75" s="176"/>
    </row>
    <row r="76" spans="1:24" s="177" customFormat="1">
      <c r="A76" s="170"/>
      <c r="B76" s="204"/>
      <c r="C76" s="205"/>
      <c r="D76" s="206"/>
      <c r="E76" s="392"/>
      <c r="F76" s="209"/>
      <c r="G76" s="174"/>
      <c r="H76" s="175"/>
      <c r="I76" s="176"/>
      <c r="J76" s="176"/>
      <c r="K76" s="176"/>
      <c r="L76" s="176"/>
      <c r="M76" s="176"/>
      <c r="N76" s="176"/>
      <c r="O76" s="176"/>
      <c r="P76" s="176"/>
      <c r="Q76" s="176"/>
      <c r="R76" s="176"/>
      <c r="S76" s="176"/>
      <c r="T76" s="176"/>
      <c r="U76" s="176"/>
      <c r="V76" s="176"/>
      <c r="W76" s="176"/>
      <c r="X76" s="176"/>
    </row>
    <row r="77" spans="1:24" s="177" customFormat="1" ht="25.5" customHeight="1">
      <c r="A77" s="170"/>
      <c r="B77" s="354" t="s">
        <v>495</v>
      </c>
      <c r="C77" s="354"/>
      <c r="D77" s="354"/>
      <c r="E77" s="354"/>
      <c r="F77" s="354"/>
      <c r="G77" s="174"/>
      <c r="H77" s="175"/>
      <c r="I77" s="176"/>
      <c r="J77" s="176"/>
      <c r="K77" s="176"/>
      <c r="L77" s="176"/>
      <c r="M77" s="176"/>
      <c r="N77" s="176"/>
      <c r="O77" s="176"/>
      <c r="P77" s="176"/>
      <c r="Q77" s="176"/>
      <c r="R77" s="176"/>
      <c r="S77" s="176"/>
      <c r="T77" s="176"/>
      <c r="U77" s="176"/>
      <c r="V77" s="176"/>
      <c r="W77" s="176"/>
      <c r="X77" s="176"/>
    </row>
    <row r="78" spans="1:24" s="177" customFormat="1" ht="26.25" customHeight="1">
      <c r="A78" s="170"/>
      <c r="B78" s="354" t="s">
        <v>496</v>
      </c>
      <c r="C78" s="354"/>
      <c r="D78" s="354"/>
      <c r="E78" s="354"/>
      <c r="F78" s="354"/>
      <c r="G78" s="174"/>
      <c r="H78" s="175"/>
      <c r="I78" s="176"/>
      <c r="J78" s="176"/>
      <c r="K78" s="176"/>
      <c r="L78" s="176"/>
      <c r="M78" s="176"/>
      <c r="N78" s="176"/>
      <c r="O78" s="176"/>
      <c r="P78" s="176"/>
      <c r="Q78" s="176"/>
      <c r="R78" s="176"/>
      <c r="S78" s="176"/>
      <c r="T78" s="176"/>
      <c r="U78" s="176"/>
      <c r="V78" s="176"/>
      <c r="W78" s="176"/>
      <c r="X78" s="176"/>
    </row>
    <row r="79" spans="1:24" s="177" customFormat="1">
      <c r="A79" s="170"/>
      <c r="B79" s="354" t="s">
        <v>497</v>
      </c>
      <c r="C79" s="354"/>
      <c r="D79" s="354"/>
      <c r="E79" s="354"/>
      <c r="F79" s="354"/>
      <c r="G79" s="174"/>
      <c r="H79" s="175"/>
      <c r="I79" s="176"/>
      <c r="J79" s="176"/>
      <c r="K79" s="176"/>
      <c r="L79" s="176"/>
      <c r="M79" s="176"/>
      <c r="N79" s="176"/>
      <c r="O79" s="176"/>
      <c r="P79" s="176"/>
      <c r="Q79" s="176"/>
      <c r="R79" s="176"/>
      <c r="S79" s="176"/>
      <c r="T79" s="176"/>
      <c r="U79" s="176"/>
      <c r="V79" s="176"/>
      <c r="W79" s="176"/>
      <c r="X79" s="176"/>
    </row>
    <row r="80" spans="1:24" s="177" customFormat="1">
      <c r="A80" s="170"/>
      <c r="B80" s="210"/>
      <c r="C80" s="205"/>
      <c r="D80" s="206"/>
      <c r="E80" s="392"/>
      <c r="F80" s="209"/>
      <c r="G80" s="174"/>
      <c r="H80" s="175"/>
      <c r="I80" s="176"/>
      <c r="J80" s="176"/>
      <c r="K80" s="176"/>
      <c r="L80" s="176"/>
      <c r="M80" s="176"/>
      <c r="N80" s="176"/>
      <c r="O80" s="176"/>
      <c r="P80" s="176"/>
      <c r="Q80" s="176"/>
      <c r="R80" s="176"/>
      <c r="S80" s="176"/>
      <c r="T80" s="176"/>
      <c r="U80" s="176"/>
      <c r="V80" s="176"/>
      <c r="W80" s="176"/>
      <c r="X80" s="176"/>
    </row>
    <row r="81" spans="1:24" s="177" customFormat="1" ht="25.5" customHeight="1">
      <c r="A81" s="170"/>
      <c r="B81" s="354" t="s">
        <v>498</v>
      </c>
      <c r="C81" s="354"/>
      <c r="D81" s="354"/>
      <c r="E81" s="354"/>
      <c r="F81" s="354"/>
      <c r="G81" s="174"/>
      <c r="H81" s="175"/>
      <c r="I81" s="176"/>
      <c r="J81" s="176"/>
      <c r="K81" s="176"/>
      <c r="L81" s="176"/>
      <c r="M81" s="176"/>
      <c r="N81" s="176"/>
      <c r="O81" s="176"/>
      <c r="P81" s="176"/>
      <c r="Q81" s="176"/>
      <c r="R81" s="176"/>
      <c r="S81" s="176"/>
      <c r="T81" s="176"/>
      <c r="U81" s="176"/>
      <c r="V81" s="176"/>
      <c r="W81" s="176"/>
      <c r="X81" s="176"/>
    </row>
    <row r="82" spans="1:24" s="177" customFormat="1">
      <c r="A82" s="170"/>
      <c r="B82" s="197" t="s">
        <v>499</v>
      </c>
      <c r="C82" s="190"/>
      <c r="D82" s="189"/>
      <c r="E82" s="201"/>
      <c r="F82" s="211"/>
      <c r="G82" s="174"/>
      <c r="H82" s="175"/>
      <c r="I82" s="176"/>
      <c r="J82" s="176"/>
      <c r="K82" s="176"/>
      <c r="L82" s="176"/>
      <c r="M82" s="176"/>
      <c r="N82" s="176"/>
      <c r="O82" s="176"/>
      <c r="P82" s="176"/>
      <c r="Q82" s="176"/>
      <c r="R82" s="176"/>
      <c r="S82" s="176"/>
      <c r="T82" s="176"/>
      <c r="U82" s="176"/>
      <c r="V82" s="176"/>
      <c r="W82" s="176"/>
      <c r="X82" s="176"/>
    </row>
    <row r="83" spans="1:24" s="177" customFormat="1" ht="25.5" customHeight="1">
      <c r="A83" s="170"/>
      <c r="B83" s="350" t="s">
        <v>500</v>
      </c>
      <c r="C83" s="350"/>
      <c r="D83" s="350"/>
      <c r="E83" s="350"/>
      <c r="F83" s="350"/>
      <c r="G83" s="174"/>
      <c r="H83" s="175"/>
      <c r="I83" s="176"/>
      <c r="J83" s="176"/>
      <c r="K83" s="176"/>
      <c r="L83" s="176"/>
      <c r="M83" s="176"/>
      <c r="N83" s="176"/>
      <c r="O83" s="176"/>
      <c r="P83" s="176"/>
      <c r="Q83" s="176"/>
      <c r="R83" s="176"/>
      <c r="S83" s="176"/>
      <c r="T83" s="176"/>
      <c r="U83" s="176"/>
      <c r="V83" s="176"/>
      <c r="W83" s="176"/>
      <c r="X83" s="176"/>
    </row>
    <row r="84" spans="1:24" s="177" customFormat="1" ht="27" customHeight="1">
      <c r="A84" s="170"/>
      <c r="B84" s="350" t="s">
        <v>501</v>
      </c>
      <c r="C84" s="350"/>
      <c r="D84" s="350"/>
      <c r="E84" s="350"/>
      <c r="F84" s="350"/>
      <c r="G84" s="174"/>
      <c r="H84" s="175"/>
      <c r="I84" s="176"/>
      <c r="J84" s="176"/>
      <c r="K84" s="176"/>
      <c r="L84" s="176"/>
      <c r="M84" s="176"/>
      <c r="N84" s="176"/>
      <c r="O84" s="176"/>
      <c r="P84" s="176"/>
      <c r="Q84" s="176"/>
      <c r="R84" s="176"/>
      <c r="S84" s="176"/>
      <c r="T84" s="176"/>
      <c r="U84" s="176"/>
      <c r="V84" s="176"/>
      <c r="W84" s="176"/>
      <c r="X84" s="176"/>
    </row>
    <row r="85" spans="1:24" s="177" customFormat="1">
      <c r="A85" s="170"/>
      <c r="B85" s="212"/>
      <c r="C85" s="190"/>
      <c r="D85" s="189"/>
      <c r="E85" s="201"/>
      <c r="F85" s="211"/>
      <c r="G85" s="174"/>
      <c r="H85" s="175"/>
      <c r="I85" s="176"/>
      <c r="J85" s="176"/>
      <c r="K85" s="176"/>
      <c r="L85" s="176"/>
      <c r="M85" s="176"/>
      <c r="N85" s="176"/>
      <c r="O85" s="176"/>
      <c r="P85" s="176"/>
      <c r="Q85" s="176"/>
      <c r="R85" s="176"/>
      <c r="S85" s="176"/>
      <c r="T85" s="176"/>
      <c r="U85" s="176"/>
      <c r="V85" s="176"/>
      <c r="W85" s="176"/>
      <c r="X85" s="176"/>
    </row>
    <row r="86" spans="1:24" s="177" customFormat="1" ht="38.25" customHeight="1">
      <c r="A86" s="170"/>
      <c r="B86" s="350" t="s">
        <v>502</v>
      </c>
      <c r="C86" s="350"/>
      <c r="D86" s="350"/>
      <c r="E86" s="350"/>
      <c r="F86" s="350"/>
      <c r="G86" s="174"/>
      <c r="H86" s="175"/>
      <c r="I86" s="176"/>
      <c r="J86" s="176"/>
      <c r="K86" s="176"/>
      <c r="L86" s="176"/>
      <c r="M86" s="176"/>
      <c r="N86" s="176"/>
      <c r="O86" s="176"/>
      <c r="P86" s="176"/>
      <c r="Q86" s="176"/>
      <c r="R86" s="176"/>
      <c r="S86" s="176"/>
      <c r="T86" s="176"/>
      <c r="U86" s="176"/>
      <c r="V86" s="176"/>
      <c r="W86" s="176"/>
      <c r="X86" s="176"/>
    </row>
    <row r="87" spans="1:24" s="177" customFormat="1">
      <c r="A87" s="170"/>
      <c r="B87" s="214"/>
      <c r="C87" s="205"/>
      <c r="D87" s="206"/>
      <c r="E87" s="392"/>
      <c r="F87" s="209"/>
      <c r="G87" s="174"/>
      <c r="H87" s="175"/>
      <c r="I87" s="176"/>
      <c r="J87" s="176"/>
      <c r="K87" s="176"/>
      <c r="L87" s="176"/>
      <c r="M87" s="176"/>
      <c r="N87" s="176"/>
      <c r="O87" s="176"/>
      <c r="P87" s="176"/>
      <c r="Q87" s="176"/>
      <c r="R87" s="176"/>
      <c r="S87" s="176"/>
      <c r="T87" s="176"/>
      <c r="U87" s="176"/>
      <c r="V87" s="176"/>
      <c r="W87" s="176"/>
      <c r="X87" s="176"/>
    </row>
    <row r="88" spans="1:24" s="177" customFormat="1">
      <c r="A88" s="170"/>
      <c r="B88" s="213" t="s">
        <v>503</v>
      </c>
      <c r="C88" s="205"/>
      <c r="D88" s="206"/>
      <c r="E88" s="392"/>
      <c r="F88" s="209"/>
      <c r="G88" s="174"/>
      <c r="H88" s="175"/>
      <c r="I88" s="176"/>
      <c r="J88" s="176"/>
      <c r="K88" s="176"/>
      <c r="L88" s="176"/>
      <c r="M88" s="176"/>
      <c r="N88" s="176"/>
      <c r="O88" s="176"/>
      <c r="P88" s="176"/>
      <c r="Q88" s="176"/>
      <c r="R88" s="176"/>
      <c r="S88" s="176"/>
      <c r="T88" s="176"/>
      <c r="U88" s="176"/>
      <c r="V88" s="176"/>
      <c r="W88" s="176"/>
      <c r="X88" s="176"/>
    </row>
    <row r="89" spans="1:24" s="177" customFormat="1">
      <c r="A89" s="170"/>
      <c r="B89" s="214" t="s">
        <v>504</v>
      </c>
      <c r="C89" s="205"/>
      <c r="D89" s="206"/>
      <c r="E89" s="392"/>
      <c r="F89" s="209"/>
      <c r="G89" s="174"/>
      <c r="H89" s="175"/>
      <c r="I89" s="176"/>
      <c r="J89" s="176"/>
      <c r="K89" s="176"/>
      <c r="L89" s="176"/>
      <c r="M89" s="176"/>
      <c r="N89" s="176"/>
      <c r="O89" s="176"/>
      <c r="P89" s="176"/>
      <c r="Q89" s="176"/>
      <c r="R89" s="176"/>
      <c r="S89" s="176"/>
      <c r="T89" s="176"/>
      <c r="U89" s="176"/>
      <c r="V89" s="176"/>
      <c r="W89" s="176"/>
      <c r="X89" s="176"/>
    </row>
    <row r="90" spans="1:24" s="177" customFormat="1" ht="25.5" customHeight="1">
      <c r="A90" s="170"/>
      <c r="B90" s="350" t="s">
        <v>505</v>
      </c>
      <c r="C90" s="350"/>
      <c r="D90" s="350"/>
      <c r="E90" s="350"/>
      <c r="F90" s="350"/>
      <c r="G90" s="174"/>
      <c r="H90" s="175"/>
      <c r="I90" s="176"/>
      <c r="J90" s="176"/>
      <c r="K90" s="176"/>
      <c r="L90" s="176"/>
      <c r="M90" s="176"/>
      <c r="N90" s="176"/>
      <c r="O90" s="176"/>
      <c r="P90" s="176"/>
      <c r="Q90" s="176"/>
      <c r="R90" s="176"/>
      <c r="S90" s="176"/>
      <c r="T90" s="176"/>
      <c r="U90" s="176"/>
      <c r="V90" s="176"/>
      <c r="W90" s="176"/>
      <c r="X90" s="176"/>
    </row>
    <row r="91" spans="1:24" s="177" customFormat="1">
      <c r="A91" s="170"/>
      <c r="B91" s="350" t="s">
        <v>506</v>
      </c>
      <c r="C91" s="350"/>
      <c r="D91" s="350"/>
      <c r="E91" s="350"/>
      <c r="F91" s="350"/>
      <c r="G91" s="174"/>
      <c r="H91" s="175"/>
      <c r="I91" s="176"/>
      <c r="J91" s="176"/>
      <c r="K91" s="176"/>
      <c r="L91" s="176"/>
      <c r="M91" s="176"/>
      <c r="N91" s="176"/>
      <c r="O91" s="176"/>
      <c r="P91" s="176"/>
      <c r="Q91" s="176"/>
      <c r="R91" s="176"/>
      <c r="S91" s="176"/>
      <c r="T91" s="176"/>
      <c r="U91" s="176"/>
      <c r="V91" s="176"/>
      <c r="W91" s="176"/>
      <c r="X91" s="176"/>
    </row>
    <row r="92" spans="1:24" s="177" customFormat="1" ht="39.75" customHeight="1">
      <c r="A92" s="170"/>
      <c r="B92" s="350" t="s">
        <v>507</v>
      </c>
      <c r="C92" s="350"/>
      <c r="D92" s="350"/>
      <c r="E92" s="350"/>
      <c r="F92" s="350"/>
      <c r="G92" s="174"/>
      <c r="H92" s="175"/>
      <c r="I92" s="176"/>
      <c r="J92" s="176"/>
      <c r="K92" s="176"/>
      <c r="L92" s="176"/>
      <c r="M92" s="176"/>
      <c r="N92" s="176"/>
      <c r="O92" s="176"/>
      <c r="P92" s="176"/>
      <c r="Q92" s="176"/>
      <c r="R92" s="176"/>
      <c r="S92" s="176"/>
      <c r="T92" s="176"/>
      <c r="U92" s="176"/>
      <c r="V92" s="176"/>
      <c r="W92" s="176"/>
      <c r="X92" s="176"/>
    </row>
    <row r="93" spans="1:24" s="177" customFormat="1">
      <c r="A93" s="170"/>
      <c r="B93" s="214"/>
      <c r="C93" s="205"/>
      <c r="D93" s="206"/>
      <c r="E93" s="392"/>
      <c r="F93" s="209"/>
      <c r="G93" s="174"/>
      <c r="H93" s="175"/>
      <c r="I93" s="176"/>
      <c r="J93" s="176"/>
      <c r="K93" s="176"/>
      <c r="L93" s="176"/>
      <c r="M93" s="176"/>
      <c r="N93" s="176"/>
      <c r="O93" s="176"/>
      <c r="P93" s="176"/>
      <c r="Q93" s="176"/>
      <c r="R93" s="176"/>
      <c r="S93" s="176"/>
      <c r="T93" s="176"/>
      <c r="U93" s="176"/>
      <c r="V93" s="176"/>
      <c r="W93" s="176"/>
      <c r="X93" s="176"/>
    </row>
    <row r="94" spans="1:24" s="177" customFormat="1">
      <c r="A94" s="170"/>
      <c r="B94" s="213" t="s">
        <v>503</v>
      </c>
      <c r="C94" s="205"/>
      <c r="D94" s="206"/>
      <c r="E94" s="392"/>
      <c r="F94" s="209"/>
      <c r="G94" s="174"/>
      <c r="H94" s="175"/>
      <c r="I94" s="176"/>
      <c r="J94" s="176"/>
      <c r="K94" s="176"/>
      <c r="L94" s="176"/>
      <c r="M94" s="176"/>
      <c r="N94" s="176"/>
      <c r="O94" s="176"/>
      <c r="P94" s="176"/>
      <c r="Q94" s="176"/>
      <c r="R94" s="176"/>
      <c r="S94" s="176"/>
      <c r="T94" s="176"/>
      <c r="U94" s="176"/>
      <c r="V94" s="176"/>
      <c r="W94" s="176"/>
      <c r="X94" s="176"/>
    </row>
    <row r="95" spans="1:24" s="177" customFormat="1">
      <c r="A95" s="170"/>
      <c r="B95" s="350" t="s">
        <v>508</v>
      </c>
      <c r="C95" s="350"/>
      <c r="D95" s="350"/>
      <c r="E95" s="350"/>
      <c r="F95" s="350"/>
      <c r="G95" s="174"/>
      <c r="H95" s="175"/>
      <c r="I95" s="176"/>
      <c r="J95" s="176"/>
      <c r="K95" s="176"/>
      <c r="L95" s="176"/>
      <c r="M95" s="176"/>
      <c r="N95" s="176"/>
      <c r="O95" s="176"/>
      <c r="P95" s="176"/>
      <c r="Q95" s="176"/>
      <c r="R95" s="176"/>
      <c r="S95" s="176"/>
      <c r="T95" s="176"/>
      <c r="U95" s="176"/>
      <c r="V95" s="176"/>
      <c r="W95" s="176"/>
      <c r="X95" s="176"/>
    </row>
    <row r="96" spans="1:24" s="177" customFormat="1">
      <c r="A96" s="170"/>
      <c r="B96" s="214" t="s">
        <v>509</v>
      </c>
      <c r="C96" s="205"/>
      <c r="D96" s="206"/>
      <c r="E96" s="392"/>
      <c r="F96" s="209"/>
      <c r="G96" s="174"/>
      <c r="H96" s="175"/>
      <c r="I96" s="176"/>
      <c r="J96" s="176"/>
      <c r="K96" s="176"/>
      <c r="L96" s="176"/>
      <c r="M96" s="176"/>
      <c r="N96" s="176"/>
      <c r="O96" s="176"/>
      <c r="P96" s="176"/>
      <c r="Q96" s="176"/>
      <c r="R96" s="176"/>
      <c r="S96" s="176"/>
      <c r="T96" s="176"/>
      <c r="U96" s="176"/>
      <c r="V96" s="176"/>
      <c r="W96" s="176"/>
      <c r="X96" s="176"/>
    </row>
    <row r="97" spans="1:24" s="177" customFormat="1">
      <c r="A97" s="170"/>
      <c r="B97" s="214" t="s">
        <v>510</v>
      </c>
      <c r="C97" s="205"/>
      <c r="D97" s="206"/>
      <c r="E97" s="392"/>
      <c r="F97" s="209"/>
      <c r="G97" s="174"/>
      <c r="H97" s="175"/>
      <c r="I97" s="176"/>
      <c r="J97" s="176"/>
      <c r="K97" s="176"/>
      <c r="L97" s="176"/>
      <c r="M97" s="176"/>
      <c r="N97" s="176"/>
      <c r="O97" s="176"/>
      <c r="P97" s="176"/>
      <c r="Q97" s="176"/>
      <c r="R97" s="176"/>
      <c r="S97" s="176"/>
      <c r="T97" s="176"/>
      <c r="U97" s="176"/>
      <c r="V97" s="176"/>
      <c r="W97" s="176"/>
      <c r="X97" s="176"/>
    </row>
    <row r="98" spans="1:24" s="177" customFormat="1">
      <c r="A98" s="170"/>
      <c r="B98" s="214" t="s">
        <v>511</v>
      </c>
      <c r="C98" s="205"/>
      <c r="D98" s="206"/>
      <c r="E98" s="392"/>
      <c r="F98" s="209"/>
      <c r="G98" s="174"/>
      <c r="H98" s="175"/>
      <c r="I98" s="176"/>
      <c r="J98" s="176"/>
      <c r="K98" s="176"/>
      <c r="L98" s="176"/>
      <c r="M98" s="176"/>
      <c r="N98" s="176"/>
      <c r="O98" s="176"/>
      <c r="P98" s="176"/>
      <c r="Q98" s="176"/>
      <c r="R98" s="176"/>
      <c r="S98" s="176"/>
      <c r="T98" s="176"/>
      <c r="U98" s="176"/>
      <c r="V98" s="176"/>
      <c r="W98" s="176"/>
      <c r="X98" s="176"/>
    </row>
    <row r="99" spans="1:24" s="177" customFormat="1">
      <c r="A99" s="170"/>
      <c r="B99" s="352" t="s">
        <v>512</v>
      </c>
      <c r="C99" s="353"/>
      <c r="D99" s="353"/>
      <c r="E99" s="392"/>
      <c r="F99" s="209"/>
      <c r="G99" s="174"/>
      <c r="H99" s="175"/>
      <c r="I99" s="176"/>
      <c r="J99" s="176"/>
      <c r="K99" s="176"/>
      <c r="L99" s="176"/>
      <c r="M99" s="176"/>
      <c r="N99" s="176"/>
      <c r="O99" s="176"/>
      <c r="P99" s="176"/>
      <c r="Q99" s="176"/>
      <c r="R99" s="176"/>
      <c r="S99" s="176"/>
      <c r="T99" s="176"/>
      <c r="U99" s="176"/>
      <c r="V99" s="176"/>
      <c r="W99" s="176"/>
      <c r="X99" s="176"/>
    </row>
    <row r="100" spans="1:24" s="177" customFormat="1">
      <c r="A100" s="170"/>
      <c r="B100" s="214" t="s">
        <v>513</v>
      </c>
      <c r="C100" s="205"/>
      <c r="D100" s="206"/>
      <c r="E100" s="392"/>
      <c r="F100" s="209"/>
      <c r="G100" s="174"/>
      <c r="H100" s="175"/>
      <c r="I100" s="176"/>
      <c r="J100" s="176"/>
      <c r="K100" s="176"/>
      <c r="L100" s="176"/>
      <c r="M100" s="176"/>
      <c r="N100" s="176"/>
      <c r="O100" s="176"/>
      <c r="P100" s="176"/>
      <c r="Q100" s="176"/>
      <c r="R100" s="176"/>
      <c r="S100" s="176"/>
      <c r="T100" s="176"/>
      <c r="U100" s="176"/>
      <c r="V100" s="176"/>
      <c r="W100" s="176"/>
      <c r="X100" s="176"/>
    </row>
    <row r="101" spans="1:24" s="177" customFormat="1">
      <c r="A101" s="170"/>
      <c r="B101" s="214" t="s">
        <v>514</v>
      </c>
      <c r="C101" s="205"/>
      <c r="D101" s="206"/>
      <c r="E101" s="392"/>
      <c r="F101" s="209"/>
      <c r="G101" s="174"/>
      <c r="H101" s="175"/>
      <c r="I101" s="176"/>
      <c r="J101" s="176"/>
      <c r="K101" s="176"/>
      <c r="L101" s="176"/>
      <c r="M101" s="176"/>
      <c r="N101" s="176"/>
      <c r="O101" s="176"/>
      <c r="P101" s="176"/>
      <c r="Q101" s="176"/>
      <c r="R101" s="176"/>
      <c r="S101" s="176"/>
      <c r="T101" s="176"/>
      <c r="U101" s="176"/>
      <c r="V101" s="176"/>
      <c r="W101" s="176"/>
      <c r="X101" s="176"/>
    </row>
    <row r="102" spans="1:24" s="177" customFormat="1">
      <c r="A102" s="170"/>
      <c r="B102" s="204"/>
      <c r="C102" s="205"/>
      <c r="D102" s="206"/>
      <c r="E102" s="392"/>
      <c r="F102" s="209"/>
      <c r="G102" s="174"/>
      <c r="H102" s="175"/>
      <c r="I102" s="176"/>
      <c r="J102" s="176"/>
      <c r="K102" s="176"/>
      <c r="L102" s="176"/>
      <c r="M102" s="176"/>
      <c r="N102" s="176"/>
      <c r="O102" s="176"/>
      <c r="P102" s="176"/>
      <c r="Q102" s="176"/>
      <c r="R102" s="176"/>
      <c r="S102" s="176"/>
      <c r="T102" s="176"/>
      <c r="U102" s="176"/>
      <c r="V102" s="176"/>
      <c r="W102" s="176"/>
      <c r="X102" s="176"/>
    </row>
    <row r="103" spans="1:24" s="177" customFormat="1">
      <c r="A103" s="170"/>
      <c r="B103" s="213" t="s">
        <v>515</v>
      </c>
      <c r="C103" s="205"/>
      <c r="D103" s="206"/>
      <c r="E103" s="392"/>
      <c r="F103" s="209"/>
      <c r="G103" s="174"/>
      <c r="H103" s="175"/>
      <c r="I103" s="176"/>
      <c r="J103" s="176"/>
      <c r="K103" s="176"/>
      <c r="L103" s="176"/>
      <c r="M103" s="176"/>
      <c r="N103" s="176"/>
      <c r="O103" s="176"/>
      <c r="P103" s="176"/>
      <c r="Q103" s="176"/>
      <c r="R103" s="176"/>
      <c r="S103" s="176"/>
      <c r="T103" s="176"/>
      <c r="U103" s="176"/>
      <c r="V103" s="176"/>
      <c r="W103" s="176"/>
      <c r="X103" s="176"/>
    </row>
    <row r="104" spans="1:24" s="177" customFormat="1">
      <c r="A104" s="170"/>
      <c r="B104" s="214"/>
      <c r="C104" s="205"/>
      <c r="D104" s="206"/>
      <c r="E104" s="392"/>
      <c r="F104" s="209"/>
      <c r="G104" s="174"/>
      <c r="H104" s="175"/>
      <c r="I104" s="176"/>
      <c r="J104" s="176"/>
      <c r="K104" s="176"/>
      <c r="L104" s="176"/>
      <c r="M104" s="176"/>
      <c r="N104" s="176"/>
      <c r="O104" s="176"/>
      <c r="P104" s="176"/>
      <c r="Q104" s="176"/>
      <c r="R104" s="176"/>
      <c r="S104" s="176"/>
      <c r="T104" s="176"/>
      <c r="U104" s="176"/>
      <c r="V104" s="176"/>
      <c r="W104" s="176"/>
      <c r="X104" s="176"/>
    </row>
    <row r="105" spans="1:24" s="177" customFormat="1">
      <c r="A105" s="170"/>
      <c r="B105" s="215" t="s">
        <v>504</v>
      </c>
      <c r="C105" s="190"/>
      <c r="D105" s="189"/>
      <c r="E105" s="201"/>
      <c r="F105" s="211"/>
      <c r="G105" s="174"/>
      <c r="H105" s="175"/>
      <c r="I105" s="176"/>
      <c r="J105" s="176"/>
      <c r="K105" s="176"/>
      <c r="L105" s="176"/>
      <c r="M105" s="176"/>
      <c r="N105" s="176"/>
      <c r="O105" s="176"/>
      <c r="P105" s="176"/>
      <c r="Q105" s="176"/>
      <c r="R105" s="176"/>
      <c r="S105" s="176"/>
      <c r="T105" s="176"/>
      <c r="U105" s="176"/>
      <c r="V105" s="176"/>
      <c r="W105" s="176"/>
      <c r="X105" s="176"/>
    </row>
    <row r="106" spans="1:24" s="177" customFormat="1">
      <c r="A106" s="170"/>
      <c r="B106" s="350" t="s">
        <v>516</v>
      </c>
      <c r="C106" s="350"/>
      <c r="D106" s="350"/>
      <c r="E106" s="350"/>
      <c r="F106" s="350"/>
      <c r="G106" s="174"/>
      <c r="H106" s="175"/>
      <c r="I106" s="176"/>
      <c r="J106" s="176"/>
      <c r="K106" s="176"/>
      <c r="L106" s="176"/>
      <c r="M106" s="176"/>
      <c r="N106" s="176"/>
      <c r="O106" s="176"/>
      <c r="P106" s="176"/>
      <c r="Q106" s="176"/>
      <c r="R106" s="176"/>
      <c r="S106" s="176"/>
      <c r="T106" s="176"/>
      <c r="U106" s="176"/>
      <c r="V106" s="176"/>
      <c r="W106" s="176"/>
      <c r="X106" s="176"/>
    </row>
    <row r="107" spans="1:24" s="177" customFormat="1">
      <c r="A107" s="170"/>
      <c r="B107" s="350" t="s">
        <v>517</v>
      </c>
      <c r="C107" s="350"/>
      <c r="D107" s="350"/>
      <c r="E107" s="350"/>
      <c r="F107" s="350"/>
      <c r="G107" s="174"/>
      <c r="H107" s="175"/>
      <c r="I107" s="176"/>
      <c r="J107" s="176"/>
      <c r="K107" s="176"/>
      <c r="L107" s="176"/>
      <c r="M107" s="176"/>
      <c r="N107" s="176"/>
      <c r="O107" s="176"/>
      <c r="P107" s="176"/>
      <c r="Q107" s="176"/>
      <c r="R107" s="176"/>
      <c r="S107" s="176"/>
      <c r="T107" s="176"/>
      <c r="U107" s="176"/>
      <c r="V107" s="176"/>
      <c r="W107" s="176"/>
      <c r="X107" s="176"/>
    </row>
    <row r="108" spans="1:24" s="177" customFormat="1" ht="27.75" customHeight="1">
      <c r="A108" s="170"/>
      <c r="B108" s="350" t="s">
        <v>518</v>
      </c>
      <c r="C108" s="350"/>
      <c r="D108" s="350"/>
      <c r="E108" s="350"/>
      <c r="F108" s="350"/>
      <c r="G108" s="174"/>
      <c r="H108" s="175"/>
      <c r="I108" s="176"/>
      <c r="J108" s="176"/>
      <c r="K108" s="176"/>
      <c r="L108" s="176"/>
      <c r="M108" s="176"/>
      <c r="N108" s="176"/>
      <c r="O108" s="176"/>
      <c r="P108" s="176"/>
      <c r="Q108" s="176"/>
      <c r="R108" s="176"/>
      <c r="S108" s="176"/>
      <c r="T108" s="176"/>
      <c r="U108" s="176"/>
      <c r="V108" s="176"/>
      <c r="W108" s="176"/>
      <c r="X108" s="176"/>
    </row>
    <row r="109" spans="1:24" s="177" customFormat="1" ht="27.75" customHeight="1">
      <c r="A109" s="170"/>
      <c r="B109" s="350" t="s">
        <v>519</v>
      </c>
      <c r="C109" s="350"/>
      <c r="D109" s="350"/>
      <c r="E109" s="350"/>
      <c r="F109" s="350"/>
      <c r="G109" s="174"/>
      <c r="H109" s="175"/>
      <c r="I109" s="176"/>
      <c r="J109" s="176"/>
      <c r="K109" s="176"/>
      <c r="L109" s="176"/>
      <c r="M109" s="176"/>
      <c r="N109" s="176"/>
      <c r="O109" s="176"/>
      <c r="P109" s="176"/>
      <c r="Q109" s="176"/>
      <c r="R109" s="176"/>
      <c r="S109" s="176"/>
      <c r="T109" s="176"/>
      <c r="U109" s="176"/>
      <c r="V109" s="176"/>
      <c r="W109" s="176"/>
      <c r="X109" s="176"/>
    </row>
    <row r="110" spans="1:24" s="177" customFormat="1">
      <c r="A110" s="170"/>
      <c r="B110" s="350" t="s">
        <v>520</v>
      </c>
      <c r="C110" s="350"/>
      <c r="D110" s="350"/>
      <c r="E110" s="350"/>
      <c r="F110" s="350"/>
      <c r="G110" s="174"/>
      <c r="H110" s="175"/>
      <c r="I110" s="176"/>
      <c r="J110" s="176"/>
      <c r="K110" s="176"/>
      <c r="L110" s="176"/>
      <c r="M110" s="176"/>
      <c r="N110" s="176"/>
      <c r="O110" s="176"/>
      <c r="P110" s="176"/>
      <c r="Q110" s="176"/>
      <c r="R110" s="176"/>
      <c r="S110" s="176"/>
      <c r="T110" s="176"/>
      <c r="U110" s="176"/>
      <c r="V110" s="176"/>
      <c r="W110" s="176"/>
      <c r="X110" s="176"/>
    </row>
    <row r="111" spans="1:24" s="177" customFormat="1" ht="25.5" customHeight="1">
      <c r="A111" s="170"/>
      <c r="B111" s="350" t="s">
        <v>521</v>
      </c>
      <c r="C111" s="350"/>
      <c r="D111" s="350"/>
      <c r="E111" s="350"/>
      <c r="F111" s="350"/>
      <c r="G111" s="174"/>
      <c r="H111" s="175"/>
      <c r="I111" s="176"/>
      <c r="J111" s="176"/>
      <c r="K111" s="176"/>
      <c r="L111" s="176"/>
      <c r="M111" s="176"/>
      <c r="N111" s="176"/>
      <c r="O111" s="176"/>
      <c r="P111" s="176"/>
      <c r="Q111" s="176"/>
      <c r="R111" s="176"/>
      <c r="S111" s="176"/>
      <c r="T111" s="176"/>
      <c r="U111" s="176"/>
      <c r="V111" s="176"/>
      <c r="W111" s="176"/>
      <c r="X111" s="176"/>
    </row>
    <row r="112" spans="1:24" s="177" customFormat="1">
      <c r="A112" s="170"/>
      <c r="B112" s="214"/>
      <c r="C112" s="205"/>
      <c r="D112" s="206"/>
      <c r="E112" s="392"/>
      <c r="F112" s="209"/>
      <c r="G112" s="174"/>
      <c r="H112" s="175"/>
      <c r="I112" s="176"/>
      <c r="J112" s="176"/>
      <c r="K112" s="176"/>
      <c r="L112" s="176"/>
      <c r="M112" s="176"/>
      <c r="N112" s="176"/>
      <c r="O112" s="176"/>
      <c r="P112" s="176"/>
      <c r="Q112" s="176"/>
      <c r="R112" s="176"/>
      <c r="S112" s="176"/>
      <c r="T112" s="176"/>
      <c r="U112" s="176"/>
      <c r="V112" s="176"/>
      <c r="W112" s="176"/>
      <c r="X112" s="176"/>
    </row>
    <row r="113" spans="1:24" s="177" customFormat="1">
      <c r="A113" s="170"/>
      <c r="B113" s="213" t="s">
        <v>503</v>
      </c>
      <c r="C113" s="205"/>
      <c r="D113" s="206"/>
      <c r="E113" s="392"/>
      <c r="F113" s="209"/>
      <c r="G113" s="174"/>
      <c r="H113" s="175"/>
      <c r="I113" s="176"/>
      <c r="J113" s="176"/>
      <c r="K113" s="176"/>
      <c r="L113" s="176"/>
      <c r="M113" s="176"/>
      <c r="N113" s="176"/>
      <c r="O113" s="176"/>
      <c r="P113" s="176"/>
      <c r="Q113" s="176"/>
      <c r="R113" s="176"/>
      <c r="S113" s="176"/>
      <c r="T113" s="176"/>
      <c r="U113" s="176"/>
      <c r="V113" s="176"/>
      <c r="W113" s="176"/>
      <c r="X113" s="176"/>
    </row>
    <row r="114" spans="1:24" s="177" customFormat="1" ht="12.75" customHeight="1">
      <c r="A114" s="170"/>
      <c r="B114" s="350" t="s">
        <v>522</v>
      </c>
      <c r="C114" s="350"/>
      <c r="D114" s="350"/>
      <c r="E114" s="350"/>
      <c r="F114" s="350"/>
      <c r="G114" s="174"/>
      <c r="H114" s="175"/>
      <c r="I114" s="176"/>
      <c r="J114" s="176"/>
      <c r="K114" s="176"/>
      <c r="L114" s="176"/>
      <c r="M114" s="176"/>
      <c r="N114" s="176"/>
      <c r="O114" s="176"/>
      <c r="P114" s="176"/>
      <c r="Q114" s="176"/>
      <c r="R114" s="176"/>
      <c r="S114" s="176"/>
      <c r="T114" s="176"/>
      <c r="U114" s="176"/>
      <c r="V114" s="176"/>
      <c r="W114" s="176"/>
      <c r="X114" s="176"/>
    </row>
    <row r="115" spans="1:24" s="177" customFormat="1">
      <c r="A115" s="170"/>
      <c r="B115" s="214"/>
      <c r="C115" s="205"/>
      <c r="D115" s="206"/>
      <c r="E115" s="392"/>
      <c r="F115" s="209"/>
      <c r="G115" s="174"/>
      <c r="H115" s="175"/>
      <c r="I115" s="176"/>
      <c r="J115" s="176"/>
      <c r="K115" s="176"/>
      <c r="L115" s="176"/>
      <c r="M115" s="176"/>
      <c r="N115" s="176"/>
      <c r="O115" s="176"/>
      <c r="P115" s="176"/>
      <c r="Q115" s="176"/>
      <c r="R115" s="176"/>
      <c r="S115" s="176"/>
      <c r="T115" s="176"/>
      <c r="U115" s="176"/>
      <c r="V115" s="176"/>
      <c r="W115" s="176"/>
      <c r="X115" s="176"/>
    </row>
    <row r="116" spans="1:24" s="177" customFormat="1">
      <c r="A116" s="170"/>
      <c r="B116" s="213" t="s">
        <v>523</v>
      </c>
      <c r="C116" s="205"/>
      <c r="D116" s="206"/>
      <c r="E116" s="392"/>
      <c r="F116" s="209"/>
      <c r="G116" s="174"/>
      <c r="H116" s="175"/>
      <c r="I116" s="176"/>
      <c r="J116" s="176"/>
      <c r="K116" s="176"/>
      <c r="L116" s="176"/>
      <c r="M116" s="176"/>
      <c r="N116" s="176"/>
      <c r="O116" s="176"/>
      <c r="P116" s="176"/>
      <c r="Q116" s="176"/>
      <c r="R116" s="176"/>
      <c r="S116" s="176"/>
      <c r="T116" s="176"/>
      <c r="U116" s="176"/>
      <c r="V116" s="176"/>
      <c r="W116" s="176"/>
      <c r="X116" s="176"/>
    </row>
    <row r="117" spans="1:24" s="177" customFormat="1" ht="52.5" customHeight="1">
      <c r="A117" s="170"/>
      <c r="B117" s="350" t="s">
        <v>524</v>
      </c>
      <c r="C117" s="350"/>
      <c r="D117" s="350"/>
      <c r="E117" s="350"/>
      <c r="F117" s="350"/>
      <c r="G117" s="174"/>
      <c r="H117" s="175"/>
      <c r="I117" s="176"/>
      <c r="J117" s="176"/>
      <c r="K117" s="176"/>
      <c r="L117" s="176"/>
      <c r="M117" s="176"/>
      <c r="N117" s="176"/>
      <c r="O117" s="176"/>
      <c r="P117" s="176"/>
      <c r="Q117" s="176"/>
      <c r="R117" s="176"/>
      <c r="S117" s="176"/>
      <c r="T117" s="176"/>
      <c r="U117" s="176"/>
      <c r="V117" s="176"/>
      <c r="W117" s="176"/>
      <c r="X117" s="176"/>
    </row>
    <row r="118" spans="1:24" s="177" customFormat="1">
      <c r="A118" s="170"/>
      <c r="B118" s="212"/>
      <c r="C118" s="190"/>
      <c r="D118" s="189"/>
      <c r="E118" s="201"/>
      <c r="F118" s="211"/>
      <c r="G118" s="174"/>
      <c r="H118" s="175"/>
      <c r="I118" s="176"/>
      <c r="J118" s="176"/>
      <c r="K118" s="176"/>
      <c r="L118" s="176"/>
      <c r="M118" s="176"/>
      <c r="N118" s="176"/>
      <c r="O118" s="176"/>
      <c r="P118" s="176"/>
      <c r="Q118" s="176"/>
      <c r="R118" s="176"/>
      <c r="S118" s="176"/>
      <c r="T118" s="176"/>
      <c r="U118" s="176"/>
      <c r="V118" s="176"/>
      <c r="W118" s="176"/>
      <c r="X118" s="176"/>
    </row>
    <row r="119" spans="1:24" s="177" customFormat="1" ht="27" customHeight="1">
      <c r="A119" s="170"/>
      <c r="B119" s="350" t="s">
        <v>525</v>
      </c>
      <c r="C119" s="350"/>
      <c r="D119" s="350"/>
      <c r="E119" s="350"/>
      <c r="F119" s="350"/>
      <c r="G119" s="174"/>
      <c r="H119" s="175"/>
      <c r="I119" s="176"/>
      <c r="J119" s="176"/>
      <c r="K119" s="176"/>
      <c r="L119" s="176"/>
      <c r="M119" s="176"/>
      <c r="N119" s="176"/>
      <c r="O119" s="176"/>
      <c r="P119" s="176"/>
      <c r="Q119" s="176"/>
      <c r="R119" s="176"/>
      <c r="S119" s="176"/>
      <c r="T119" s="176"/>
      <c r="U119" s="176"/>
      <c r="V119" s="176"/>
      <c r="W119" s="176"/>
      <c r="X119" s="176"/>
    </row>
    <row r="120" spans="1:24" s="177" customFormat="1">
      <c r="A120" s="170"/>
      <c r="B120" s="212"/>
      <c r="C120" s="190"/>
      <c r="D120" s="189"/>
      <c r="E120" s="201"/>
      <c r="F120" s="211"/>
      <c r="G120" s="174"/>
      <c r="H120" s="175"/>
      <c r="I120" s="176"/>
      <c r="J120" s="176"/>
      <c r="K120" s="176"/>
      <c r="L120" s="176"/>
      <c r="M120" s="176"/>
      <c r="N120" s="176"/>
      <c r="O120" s="176"/>
      <c r="P120" s="176"/>
      <c r="Q120" s="176"/>
      <c r="R120" s="176"/>
      <c r="S120" s="176"/>
      <c r="T120" s="176"/>
      <c r="U120" s="176"/>
      <c r="V120" s="176"/>
      <c r="W120" s="176"/>
      <c r="X120" s="176"/>
    </row>
    <row r="121" spans="1:24" s="177" customFormat="1" ht="53.25" customHeight="1">
      <c r="A121" s="170"/>
      <c r="B121" s="350" t="s">
        <v>526</v>
      </c>
      <c r="C121" s="350"/>
      <c r="D121" s="350"/>
      <c r="E121" s="350"/>
      <c r="F121" s="350"/>
      <c r="G121" s="174"/>
      <c r="H121" s="175"/>
      <c r="I121" s="176"/>
      <c r="J121" s="176"/>
      <c r="K121" s="176"/>
      <c r="L121" s="176"/>
      <c r="M121" s="176"/>
      <c r="N121" s="176"/>
      <c r="O121" s="176"/>
      <c r="P121" s="176"/>
      <c r="Q121" s="176"/>
      <c r="R121" s="176"/>
      <c r="S121" s="176"/>
      <c r="T121" s="176"/>
      <c r="U121" s="176"/>
      <c r="V121" s="176"/>
      <c r="W121" s="176"/>
      <c r="X121" s="176"/>
    </row>
    <row r="122" spans="1:24" s="177" customFormat="1">
      <c r="A122" s="170"/>
      <c r="B122" s="212"/>
      <c r="C122" s="190"/>
      <c r="D122" s="189"/>
      <c r="E122" s="201"/>
      <c r="F122" s="211"/>
      <c r="G122" s="174"/>
      <c r="H122" s="175"/>
      <c r="I122" s="176"/>
      <c r="J122" s="176"/>
      <c r="K122" s="176"/>
      <c r="L122" s="176"/>
      <c r="M122" s="176"/>
      <c r="N122" s="176"/>
      <c r="O122" s="176"/>
      <c r="P122" s="176"/>
      <c r="Q122" s="176"/>
      <c r="R122" s="176"/>
      <c r="S122" s="176"/>
      <c r="T122" s="176"/>
      <c r="U122" s="176"/>
      <c r="V122" s="176"/>
      <c r="W122" s="176"/>
      <c r="X122" s="176"/>
    </row>
    <row r="123" spans="1:24" s="177" customFormat="1" ht="26.25" customHeight="1">
      <c r="A123" s="170"/>
      <c r="B123" s="350" t="s">
        <v>527</v>
      </c>
      <c r="C123" s="350"/>
      <c r="D123" s="350"/>
      <c r="E123" s="350"/>
      <c r="F123" s="350"/>
      <c r="G123" s="174"/>
      <c r="H123" s="175"/>
      <c r="I123" s="176"/>
      <c r="J123" s="176"/>
      <c r="K123" s="176"/>
      <c r="L123" s="176"/>
      <c r="M123" s="176"/>
      <c r="N123" s="176"/>
      <c r="O123" s="176"/>
      <c r="P123" s="176"/>
      <c r="Q123" s="176"/>
      <c r="R123" s="176"/>
      <c r="S123" s="176"/>
      <c r="T123" s="176"/>
      <c r="U123" s="176"/>
      <c r="V123" s="176"/>
      <c r="W123" s="176"/>
      <c r="X123" s="176"/>
    </row>
    <row r="124" spans="1:24" s="177" customFormat="1">
      <c r="A124" s="170"/>
      <c r="B124" s="190"/>
      <c r="C124" s="190"/>
      <c r="D124" s="189"/>
      <c r="E124" s="201"/>
      <c r="F124" s="211"/>
      <c r="G124" s="174"/>
      <c r="H124" s="175"/>
      <c r="I124" s="176"/>
      <c r="J124" s="176"/>
      <c r="K124" s="176"/>
      <c r="L124" s="176"/>
      <c r="M124" s="176"/>
      <c r="N124" s="176"/>
      <c r="O124" s="176"/>
      <c r="P124" s="176"/>
      <c r="Q124" s="176"/>
      <c r="R124" s="176"/>
      <c r="S124" s="176"/>
      <c r="T124" s="176"/>
      <c r="U124" s="176"/>
      <c r="V124" s="176"/>
      <c r="W124" s="176"/>
      <c r="X124" s="176"/>
    </row>
    <row r="125" spans="1:24" s="177" customFormat="1" ht="40.5" customHeight="1">
      <c r="A125" s="170"/>
      <c r="B125" s="351" t="s">
        <v>528</v>
      </c>
      <c r="C125" s="351"/>
      <c r="D125" s="351"/>
      <c r="E125" s="351"/>
      <c r="F125" s="351"/>
      <c r="G125" s="174"/>
      <c r="H125" s="175"/>
      <c r="I125" s="176"/>
      <c r="J125" s="176"/>
      <c r="K125" s="176"/>
      <c r="L125" s="176"/>
      <c r="M125" s="176"/>
      <c r="N125" s="176"/>
      <c r="O125" s="176"/>
      <c r="P125" s="176"/>
      <c r="Q125" s="176"/>
      <c r="R125" s="176"/>
      <c r="S125" s="176"/>
      <c r="T125" s="176"/>
      <c r="U125" s="176"/>
      <c r="V125" s="176"/>
      <c r="W125" s="176"/>
      <c r="X125" s="176"/>
    </row>
    <row r="126" spans="1:24" s="70" customFormat="1">
      <c r="A126" s="84"/>
      <c r="B126" s="121"/>
      <c r="C126" s="120"/>
      <c r="D126" s="122"/>
      <c r="E126" s="385"/>
      <c r="F126" s="236"/>
      <c r="G126" s="37"/>
      <c r="H126" s="82" t="str">
        <f t="shared" si="0"/>
        <v xml:space="preserve"> </v>
      </c>
    </row>
    <row r="127" spans="1:24" customFormat="1" ht="54" customHeight="1">
      <c r="A127" s="93"/>
      <c r="B127" s="102" t="s">
        <v>535</v>
      </c>
      <c r="C127" s="102"/>
      <c r="D127" s="237"/>
      <c r="E127" s="393"/>
      <c r="F127" s="239"/>
      <c r="G127" s="96"/>
      <c r="H127" s="97"/>
      <c r="I127" s="99"/>
      <c r="J127" s="101"/>
    </row>
    <row r="128" spans="1:24" customFormat="1">
      <c r="A128" s="93"/>
      <c r="B128" s="240"/>
      <c r="C128" s="240"/>
      <c r="D128" s="237"/>
      <c r="E128" s="393"/>
      <c r="F128" s="239"/>
      <c r="G128" s="96"/>
      <c r="H128" s="97"/>
      <c r="I128" s="99"/>
      <c r="J128" s="101"/>
    </row>
    <row r="129" spans="1:10" customFormat="1" ht="63.75">
      <c r="A129" s="93"/>
      <c r="B129" s="102" t="s">
        <v>536</v>
      </c>
      <c r="C129" s="102"/>
      <c r="D129" s="237"/>
      <c r="E129" s="393"/>
      <c r="F129" s="239"/>
      <c r="G129" s="96"/>
      <c r="H129" s="97"/>
      <c r="I129" s="99"/>
      <c r="J129" s="101"/>
    </row>
    <row r="130" spans="1:10" customFormat="1">
      <c r="A130" s="93"/>
      <c r="B130" s="240"/>
      <c r="C130" s="240"/>
      <c r="D130" s="237"/>
      <c r="E130" s="393"/>
      <c r="F130" s="239"/>
      <c r="G130" s="96"/>
      <c r="H130" s="97"/>
      <c r="I130" s="99"/>
      <c r="J130" s="101"/>
    </row>
    <row r="131" spans="1:10" customFormat="1" ht="51">
      <c r="A131" s="93"/>
      <c r="B131" s="102" t="s">
        <v>532</v>
      </c>
      <c r="C131" s="102"/>
      <c r="D131" s="237"/>
      <c r="E131" s="393"/>
      <c r="F131" s="239"/>
      <c r="G131" s="96"/>
      <c r="H131" s="97"/>
      <c r="I131" s="99"/>
      <c r="J131" s="101"/>
    </row>
    <row r="132" spans="1:10" customFormat="1">
      <c r="A132" s="93"/>
      <c r="B132" s="240"/>
      <c r="C132" s="240"/>
      <c r="D132" s="237"/>
      <c r="E132" s="393"/>
      <c r="F132" s="239"/>
      <c r="G132" s="96"/>
      <c r="H132" s="97"/>
      <c r="I132" s="99"/>
      <c r="J132" s="101"/>
    </row>
    <row r="133" spans="1:10" customFormat="1" ht="76.5">
      <c r="A133" s="93"/>
      <c r="B133" s="102" t="s">
        <v>533</v>
      </c>
      <c r="C133" s="102"/>
      <c r="D133" s="237"/>
      <c r="E133" s="393"/>
      <c r="F133" s="239"/>
      <c r="G133" s="96"/>
      <c r="H133" s="97"/>
      <c r="I133" s="99"/>
      <c r="J133" s="101"/>
    </row>
    <row r="134" spans="1:10" customFormat="1">
      <c r="A134" s="93"/>
      <c r="B134" s="240"/>
      <c r="C134" s="240"/>
      <c r="D134" s="237"/>
      <c r="E134" s="393"/>
      <c r="F134" s="239"/>
      <c r="G134" s="96"/>
      <c r="H134" s="97"/>
      <c r="I134" s="99"/>
      <c r="J134" s="101"/>
    </row>
    <row r="135" spans="1:10" customFormat="1" ht="31.5" customHeight="1">
      <c r="A135" s="93"/>
      <c r="B135" s="119" t="s">
        <v>534</v>
      </c>
      <c r="C135" s="102"/>
      <c r="D135" s="237"/>
      <c r="E135" s="393"/>
      <c r="F135" s="239"/>
      <c r="G135" s="96"/>
      <c r="H135" s="97"/>
      <c r="I135" s="99"/>
      <c r="J135" s="101"/>
    </row>
    <row r="136" spans="1:10" customFormat="1">
      <c r="A136" s="93"/>
      <c r="B136" s="240"/>
      <c r="C136" s="240"/>
      <c r="D136" s="237"/>
      <c r="E136" s="393"/>
      <c r="F136" s="239"/>
      <c r="G136" s="96"/>
      <c r="H136" s="97"/>
      <c r="I136" s="99"/>
      <c r="J136" s="101"/>
    </row>
    <row r="137" spans="1:10" customFormat="1" ht="38.25">
      <c r="A137" s="93"/>
      <c r="B137" s="102" t="s">
        <v>140</v>
      </c>
      <c r="C137" s="102"/>
      <c r="D137" s="237"/>
      <c r="E137" s="393"/>
      <c r="F137" s="239"/>
      <c r="G137" s="96"/>
      <c r="H137" s="97"/>
      <c r="I137" s="99"/>
      <c r="J137" s="101"/>
    </row>
    <row r="138" spans="1:10" customFormat="1">
      <c r="A138" s="93"/>
      <c r="B138" s="102"/>
      <c r="C138" s="102"/>
      <c r="D138" s="237"/>
      <c r="E138" s="393"/>
      <c r="F138" s="239"/>
      <c r="G138" s="96"/>
      <c r="H138" s="97"/>
      <c r="I138" s="99"/>
      <c r="J138" s="101"/>
    </row>
    <row r="139" spans="1:10" customFormat="1" ht="76.5">
      <c r="A139" s="93"/>
      <c r="B139" s="102" t="s">
        <v>143</v>
      </c>
      <c r="C139" s="237"/>
      <c r="D139" s="238"/>
      <c r="E139" s="241"/>
      <c r="F139" s="239"/>
      <c r="G139" s="97"/>
    </row>
    <row r="140" spans="1:10" customFormat="1">
      <c r="A140" s="93"/>
      <c r="B140" s="102"/>
      <c r="C140" s="237"/>
      <c r="D140" s="238"/>
      <c r="E140" s="241"/>
      <c r="F140" s="239"/>
      <c r="G140" s="97"/>
    </row>
    <row r="141" spans="1:10" customFormat="1" ht="51">
      <c r="A141" s="93"/>
      <c r="B141" s="102" t="s">
        <v>141</v>
      </c>
      <c r="C141" s="237"/>
      <c r="D141" s="238"/>
      <c r="E141" s="241"/>
      <c r="F141" s="239"/>
      <c r="G141" s="97" t="str">
        <f t="shared" ref="G141" si="1">IF(LEN(B141)&gt;255, LEN(B141)-255," ")</f>
        <v xml:space="preserve"> </v>
      </c>
    </row>
    <row r="142" spans="1:10" customFormat="1">
      <c r="A142" s="93"/>
      <c r="B142" s="102"/>
      <c r="C142" s="237"/>
      <c r="D142" s="238"/>
      <c r="E142" s="241"/>
      <c r="F142" s="239"/>
      <c r="G142" s="97"/>
    </row>
    <row r="143" spans="1:10" customFormat="1" ht="76.5">
      <c r="A143" s="93"/>
      <c r="B143" s="102" t="s">
        <v>529</v>
      </c>
      <c r="C143" s="237"/>
      <c r="D143" s="238"/>
      <c r="E143" s="241"/>
      <c r="F143" s="239"/>
      <c r="G143" s="97"/>
    </row>
    <row r="144" spans="1:10" customFormat="1">
      <c r="A144" s="93"/>
      <c r="B144" s="102"/>
      <c r="C144" s="237"/>
      <c r="D144" s="238"/>
      <c r="E144" s="241"/>
      <c r="F144" s="239"/>
      <c r="G144" s="97"/>
    </row>
    <row r="145" spans="1:10" customFormat="1" ht="25.5">
      <c r="A145" s="93"/>
      <c r="B145" s="102" t="s">
        <v>142</v>
      </c>
      <c r="C145" s="237"/>
      <c r="D145" s="238"/>
      <c r="E145" s="241"/>
      <c r="F145" s="239"/>
      <c r="G145" s="97"/>
    </row>
    <row r="146" spans="1:10" customFormat="1">
      <c r="A146" s="93"/>
      <c r="B146" s="102"/>
      <c r="C146" s="237"/>
      <c r="D146" s="238"/>
      <c r="E146" s="241"/>
      <c r="F146" s="239"/>
      <c r="G146" s="97"/>
    </row>
    <row r="147" spans="1:10" customFormat="1" ht="51">
      <c r="A147" s="93"/>
      <c r="B147" s="119" t="s">
        <v>230</v>
      </c>
      <c r="C147" s="237"/>
      <c r="D147" s="238"/>
      <c r="E147" s="241"/>
      <c r="F147" s="239"/>
      <c r="G147" s="97"/>
    </row>
    <row r="148" spans="1:10" customFormat="1">
      <c r="A148" s="93"/>
      <c r="B148" s="240"/>
      <c r="C148" s="237"/>
      <c r="D148" s="238"/>
      <c r="E148" s="241"/>
      <c r="F148" s="239"/>
      <c r="G148" s="97" t="str">
        <f t="shared" ref="G148" si="2">IF(LEN(B148)&gt;255, LEN(B148)-255," ")</f>
        <v xml:space="preserve"> </v>
      </c>
    </row>
    <row r="149" spans="1:10">
      <c r="A149" s="17" t="s">
        <v>106</v>
      </c>
      <c r="B149" s="235" t="s">
        <v>5</v>
      </c>
      <c r="C149" s="120"/>
      <c r="D149" s="122"/>
      <c r="E149" s="241"/>
      <c r="F149" s="239"/>
      <c r="G149" s="27"/>
      <c r="H149" s="30" t="str">
        <f>IF(LEN(B149)&gt;255, LEN(B149)-255," ")</f>
        <v xml:space="preserve"> </v>
      </c>
    </row>
    <row r="150" spans="1:10">
      <c r="A150" s="24"/>
      <c r="B150" s="121"/>
      <c r="C150" s="120"/>
      <c r="D150" s="122"/>
      <c r="E150" s="241"/>
      <c r="F150" s="239"/>
      <c r="G150" s="27"/>
      <c r="H150" s="30" t="str">
        <f t="shared" ref="H150:H178" si="3">IF(LEN(B150)&gt;255, LEN(B150)-255," ")</f>
        <v xml:space="preserve"> </v>
      </c>
    </row>
    <row r="151" spans="1:10" ht="51">
      <c r="A151" s="24">
        <f>IF(B150="",MAX($A$150:A150)+1,"")</f>
        <v>1</v>
      </c>
      <c r="B151" s="119" t="s">
        <v>530</v>
      </c>
      <c r="C151" s="120"/>
      <c r="D151" s="122"/>
      <c r="E151" s="241"/>
      <c r="F151" s="239"/>
      <c r="G151" s="27"/>
      <c r="H151" s="30" t="str">
        <f t="shared" si="3"/>
        <v xml:space="preserve"> </v>
      </c>
    </row>
    <row r="152" spans="1:10" ht="25.5">
      <c r="A152" s="24" t="str">
        <f>IF(B151="",MAX($A$150:A151)+1,"")</f>
        <v/>
      </c>
      <c r="B152" s="119" t="s">
        <v>531</v>
      </c>
      <c r="C152" s="120" t="s">
        <v>8</v>
      </c>
      <c r="D152" s="122"/>
      <c r="E152" s="394"/>
      <c r="F152" s="239"/>
      <c r="G152" s="27">
        <f>D152*E152</f>
        <v>0</v>
      </c>
      <c r="H152" s="30" t="str">
        <f t="shared" si="3"/>
        <v xml:space="preserve"> </v>
      </c>
    </row>
    <row r="153" spans="1:10">
      <c r="A153" s="24" t="str">
        <f>IF(B152="",MAX($A$150:A152)+1,"")</f>
        <v/>
      </c>
      <c r="B153" s="121"/>
      <c r="C153" s="120"/>
      <c r="D153" s="122"/>
      <c r="E153" s="241"/>
      <c r="F153" s="239"/>
      <c r="G153" s="27"/>
      <c r="H153" s="30" t="str">
        <f t="shared" ref="H153:H158" si="4">IF(LEN(B153)&gt;255, LEN(B153)-255," ")</f>
        <v xml:space="preserve"> </v>
      </c>
    </row>
    <row r="154" spans="1:10" customFormat="1" ht="54.75" customHeight="1">
      <c r="A154" s="24">
        <f>IF(B153="",MAX($A$150:A153)+1,"")</f>
        <v>2</v>
      </c>
      <c r="B154" s="102" t="s">
        <v>265</v>
      </c>
      <c r="C154" s="237"/>
      <c r="D154" s="238"/>
      <c r="E154" s="395"/>
      <c r="F154" s="239"/>
      <c r="G154" s="96"/>
      <c r="H154" s="97"/>
      <c r="I154" s="99"/>
      <c r="J154" s="100"/>
    </row>
    <row r="155" spans="1:10" customFormat="1">
      <c r="A155" s="24" t="str">
        <f>IF(B154="",MAX($A$150:A154)+1,"")</f>
        <v/>
      </c>
      <c r="B155" s="102" t="s">
        <v>47</v>
      </c>
      <c r="C155" s="237" t="s">
        <v>8</v>
      </c>
      <c r="D155" s="122">
        <v>1</v>
      </c>
      <c r="E155" s="261"/>
      <c r="F155" s="239">
        <f>D155*E155</f>
        <v>0</v>
      </c>
      <c r="G155" s="96"/>
      <c r="H155" s="97"/>
      <c r="I155" s="99"/>
      <c r="J155" s="100"/>
    </row>
    <row r="156" spans="1:10" customFormat="1">
      <c r="A156" s="24" t="str">
        <f>IF(B155="",MAX($A$150:A155)+1,"")</f>
        <v/>
      </c>
      <c r="B156" s="240"/>
      <c r="C156" s="240"/>
      <c r="D156" s="237"/>
      <c r="E156" s="393"/>
      <c r="F156" s="241"/>
      <c r="G156" s="96"/>
      <c r="H156" s="97"/>
      <c r="I156" s="99"/>
      <c r="J156" s="100"/>
    </row>
    <row r="157" spans="1:10" ht="27.75" customHeight="1">
      <c r="A157" s="24">
        <f>IF(B156="",MAX($A$150:A156)+1,"")</f>
        <v>3</v>
      </c>
      <c r="B157" s="119" t="s">
        <v>266</v>
      </c>
      <c r="C157" s="120"/>
      <c r="D157" s="122"/>
      <c r="E157" s="241"/>
      <c r="F157" s="239"/>
      <c r="G157" s="27"/>
      <c r="H157" s="30" t="str">
        <f t="shared" si="4"/>
        <v xml:space="preserve"> </v>
      </c>
    </row>
    <row r="158" spans="1:10" ht="25.5">
      <c r="A158" s="24" t="str">
        <f>IF(B157="",MAX($A$150:A157)+1,"")</f>
        <v/>
      </c>
      <c r="B158" s="119" t="s">
        <v>531</v>
      </c>
      <c r="C158" s="120" t="s">
        <v>8</v>
      </c>
      <c r="D158" s="122"/>
      <c r="E158" s="394"/>
      <c r="F158" s="239">
        <f>D158*E158</f>
        <v>0</v>
      </c>
      <c r="G158" s="27"/>
      <c r="H158" s="30" t="str">
        <f t="shared" si="4"/>
        <v xml:space="preserve"> </v>
      </c>
    </row>
    <row r="159" spans="1:10">
      <c r="A159" s="24" t="str">
        <f>IF(B158="",MAX($A$150:A158)+1,"")</f>
        <v/>
      </c>
      <c r="B159" s="121"/>
      <c r="C159" s="120"/>
      <c r="D159" s="122"/>
      <c r="E159" s="241"/>
      <c r="F159" s="239"/>
      <c r="G159" s="27"/>
      <c r="H159" s="30" t="str">
        <f t="shared" ref="H159" si="5">IF(LEN(B159)&gt;255, LEN(B159)-255," ")</f>
        <v xml:space="preserve"> </v>
      </c>
    </row>
    <row r="160" spans="1:10" customFormat="1" ht="59.25" customHeight="1">
      <c r="A160" s="24"/>
      <c r="B160" s="102" t="s">
        <v>137</v>
      </c>
      <c r="C160" s="237"/>
      <c r="D160" s="238"/>
      <c r="E160" s="241"/>
      <c r="F160" s="239"/>
      <c r="G160" s="97"/>
      <c r="H160" s="12"/>
      <c r="I160" s="12"/>
    </row>
    <row r="161" spans="1:9" customFormat="1" ht="25.5">
      <c r="A161" s="24"/>
      <c r="B161" s="119" t="s">
        <v>531</v>
      </c>
      <c r="C161" s="237"/>
      <c r="D161" s="238"/>
      <c r="E161" s="241"/>
      <c r="F161" s="239"/>
      <c r="G161" s="97"/>
      <c r="H161" s="12"/>
      <c r="I161" s="12"/>
    </row>
    <row r="162" spans="1:9" customFormat="1" ht="6.75" customHeight="1">
      <c r="A162" s="24" t="str">
        <f>IF(B160="",MAX($A$150:A160)+1,"")</f>
        <v/>
      </c>
      <c r="B162" s="102"/>
      <c r="C162" s="237"/>
      <c r="D162" s="238"/>
      <c r="E162" s="241"/>
      <c r="F162" s="239"/>
      <c r="G162" s="97"/>
      <c r="H162" s="12"/>
      <c r="I162" s="12"/>
    </row>
    <row r="163" spans="1:9" customFormat="1" ht="25.5">
      <c r="A163" s="24">
        <f>IF(B162="",MAX($A$150:A162)+1,"")</f>
        <v>4</v>
      </c>
      <c r="B163" s="102" t="s">
        <v>262</v>
      </c>
      <c r="C163" s="237" t="s">
        <v>138</v>
      </c>
      <c r="D163" s="238"/>
      <c r="E163" s="396"/>
      <c r="F163" s="239">
        <f>D163*E163</f>
        <v>0</v>
      </c>
      <c r="G163" s="97"/>
      <c r="H163" s="12"/>
      <c r="I163" s="12"/>
    </row>
    <row r="164" spans="1:9" customFormat="1" ht="6.75" customHeight="1">
      <c r="A164" s="24" t="str">
        <f>IF(B163="",MAX($A$150:A163)+1,"")</f>
        <v/>
      </c>
      <c r="B164" s="102"/>
      <c r="C164" s="237"/>
      <c r="D164" s="238"/>
      <c r="E164" s="395"/>
      <c r="F164" s="239"/>
      <c r="G164" s="97"/>
      <c r="H164" s="12"/>
      <c r="I164" s="12"/>
    </row>
    <row r="165" spans="1:9" customFormat="1">
      <c r="A165" s="24">
        <f>IF(B164="",MAX($A$150:A164)+1,"")</f>
        <v>5</v>
      </c>
      <c r="B165" s="102" t="s">
        <v>259</v>
      </c>
      <c r="C165" s="237" t="s">
        <v>138</v>
      </c>
      <c r="D165" s="238"/>
      <c r="E165" s="396"/>
      <c r="F165" s="239"/>
      <c r="G165" s="27">
        <f>E165*D165</f>
        <v>0</v>
      </c>
      <c r="H165" s="12"/>
      <c r="I165" s="12"/>
    </row>
    <row r="166" spans="1:9" customFormat="1" ht="6.75" customHeight="1">
      <c r="A166" s="24" t="str">
        <f>IF(B165="",MAX($A$150:A165)+1,"")</f>
        <v/>
      </c>
      <c r="B166" s="102"/>
      <c r="C166" s="237"/>
      <c r="D166" s="238"/>
      <c r="E166" s="395"/>
      <c r="F166" s="239"/>
      <c r="G166" s="97"/>
      <c r="H166" s="12"/>
      <c r="I166" s="12"/>
    </row>
    <row r="167" spans="1:9" customFormat="1">
      <c r="A167" s="24">
        <f>IF(B166="",MAX($A$150:A166)+1,"")</f>
        <v>6</v>
      </c>
      <c r="B167" s="102" t="s">
        <v>260</v>
      </c>
      <c r="C167" s="237" t="s">
        <v>64</v>
      </c>
      <c r="D167" s="122"/>
      <c r="E167" s="396"/>
      <c r="F167" s="239">
        <f>D167*E167</f>
        <v>0</v>
      </c>
      <c r="G167" s="97"/>
      <c r="H167" s="12"/>
      <c r="I167" s="12"/>
    </row>
    <row r="168" spans="1:9" customFormat="1" ht="6.75" customHeight="1">
      <c r="A168" s="24" t="str">
        <f>IF(B167="",MAX($A$150:A167)+1,"")</f>
        <v/>
      </c>
      <c r="B168" s="102"/>
      <c r="C168" s="237"/>
      <c r="D168" s="122"/>
      <c r="E168" s="395"/>
      <c r="F168" s="239"/>
      <c r="G168" s="97"/>
      <c r="H168" s="12"/>
      <c r="I168" s="12"/>
    </row>
    <row r="169" spans="1:9" customFormat="1">
      <c r="A169" s="24">
        <f>IF(B168="",MAX($A$150:A168)+1,"")</f>
        <v>7</v>
      </c>
      <c r="B169" s="102" t="s">
        <v>261</v>
      </c>
      <c r="C169" s="237" t="s">
        <v>64</v>
      </c>
      <c r="D169" s="122"/>
      <c r="E169" s="396"/>
      <c r="F169" s="239"/>
      <c r="G169" s="27">
        <f>E169*D169</f>
        <v>0</v>
      </c>
      <c r="H169" s="12"/>
      <c r="I169" s="12"/>
    </row>
    <row r="170" spans="1:9" customFormat="1">
      <c r="A170" s="24" t="str">
        <f>IF(B169="",MAX($A$150:A169)+1,"")</f>
        <v/>
      </c>
      <c r="B170" s="240"/>
      <c r="C170" s="237"/>
      <c r="D170" s="238"/>
      <c r="E170" s="241"/>
      <c r="F170" s="239"/>
      <c r="G170" s="97"/>
      <c r="H170" s="12"/>
      <c r="I170" s="12"/>
    </row>
    <row r="171" spans="1:9" customFormat="1" ht="63.75">
      <c r="A171" s="24"/>
      <c r="B171" s="102" t="s">
        <v>139</v>
      </c>
      <c r="C171" s="237"/>
      <c r="D171" s="238"/>
      <c r="E171" s="241"/>
      <c r="F171" s="239"/>
      <c r="G171" s="97"/>
      <c r="H171" s="12"/>
      <c r="I171" s="12"/>
    </row>
    <row r="172" spans="1:9" customFormat="1" ht="76.5">
      <c r="A172" s="24" t="str">
        <f>IF(B171="",MAX($A$150:A171)+1,"")</f>
        <v/>
      </c>
      <c r="B172" s="102" t="s">
        <v>13</v>
      </c>
      <c r="C172" s="237"/>
      <c r="D172" s="238"/>
      <c r="E172" s="241"/>
      <c r="F172" s="239"/>
      <c r="G172" s="97"/>
      <c r="H172" s="12"/>
      <c r="I172" s="12"/>
    </row>
    <row r="173" spans="1:9" customFormat="1" ht="6.75" customHeight="1">
      <c r="A173" s="93" t="str">
        <f>IF(B172="",MAX($A$126:A172)+1,"")</f>
        <v/>
      </c>
      <c r="B173" s="102"/>
      <c r="C173" s="237"/>
      <c r="D173" s="238"/>
      <c r="E173" s="395"/>
      <c r="F173" s="239"/>
      <c r="G173" s="97"/>
      <c r="H173" s="12"/>
      <c r="I173" s="12"/>
    </row>
    <row r="174" spans="1:9" s="98" customFormat="1" ht="25.5">
      <c r="A174" s="93">
        <f>IF(B173="",MAX($A$126:A173)+1,"")</f>
        <v>8</v>
      </c>
      <c r="B174" s="102" t="s">
        <v>263</v>
      </c>
      <c r="C174" s="237" t="s">
        <v>64</v>
      </c>
      <c r="D174" s="122">
        <v>5</v>
      </c>
      <c r="E174" s="261"/>
      <c r="F174" s="239">
        <f>D174*E174</f>
        <v>0</v>
      </c>
    </row>
    <row r="175" spans="1:9" customFormat="1" ht="6.75" customHeight="1">
      <c r="A175" s="93" t="str">
        <f>IF(B174="",MAX($A$126:A174)+1,"")</f>
        <v/>
      </c>
      <c r="B175" s="102"/>
      <c r="C175" s="237"/>
      <c r="D175" s="122"/>
      <c r="E175" s="395"/>
      <c r="F175" s="239"/>
      <c r="G175" s="97"/>
      <c r="H175" s="12"/>
      <c r="I175" s="12"/>
    </row>
    <row r="176" spans="1:9" s="98" customFormat="1" ht="25.5">
      <c r="A176" s="93">
        <f>IF(B175="",MAX($A$126:A175)+1,"")</f>
        <v>9</v>
      </c>
      <c r="B176" s="102" t="s">
        <v>264</v>
      </c>
      <c r="C176" s="237" t="s">
        <v>64</v>
      </c>
      <c r="D176" s="122">
        <v>3</v>
      </c>
      <c r="E176" s="261"/>
      <c r="F176" s="239"/>
      <c r="G176" s="27">
        <f>E176*D176</f>
        <v>0</v>
      </c>
    </row>
    <row r="177" spans="1:8" s="70" customFormat="1" ht="13.5" thickBot="1">
      <c r="A177" s="84"/>
      <c r="B177" s="242"/>
      <c r="C177" s="243"/>
      <c r="D177" s="244"/>
      <c r="E177" s="397"/>
      <c r="F177" s="245"/>
      <c r="G177" s="87"/>
      <c r="H177" s="82" t="str">
        <f t="shared" si="3"/>
        <v xml:space="preserve"> </v>
      </c>
    </row>
    <row r="178" spans="1:8" s="70" customFormat="1" ht="20.100000000000001" customHeight="1" thickTop="1" thickBot="1">
      <c r="A178" s="88"/>
      <c r="B178" s="246" t="str">
        <f>+CONCATENATE("REKAPITULACIJA - ",B149)</f>
        <v>REKAPITULACIJA - SPLOŠNO</v>
      </c>
      <c r="C178" s="247"/>
      <c r="D178" s="248"/>
      <c r="E178" s="398"/>
      <c r="F178" s="249">
        <f>SUM(F150:F177)</f>
        <v>0</v>
      </c>
      <c r="G178" s="91">
        <f>SUM(G150:G177)</f>
        <v>0</v>
      </c>
      <c r="H178" s="82" t="str">
        <f t="shared" si="3"/>
        <v xml:space="preserve"> </v>
      </c>
    </row>
    <row r="179" spans="1:8" s="70" customFormat="1" ht="13.5" thickTop="1">
      <c r="A179" s="84"/>
      <c r="B179" s="121"/>
      <c r="C179" s="120"/>
      <c r="D179" s="122"/>
      <c r="E179" s="385"/>
      <c r="F179" s="236"/>
      <c r="G179" s="37"/>
      <c r="H179" s="82"/>
    </row>
    <row r="180" spans="1:8" s="70" customFormat="1">
      <c r="A180" s="84"/>
      <c r="B180" s="232"/>
      <c r="C180" s="233"/>
      <c r="D180" s="250"/>
      <c r="E180" s="399"/>
      <c r="F180" s="233"/>
      <c r="H180" s="82"/>
    </row>
    <row r="181" spans="1:8" s="70" customFormat="1">
      <c r="A181" s="81"/>
      <c r="B181" s="232"/>
      <c r="C181" s="233"/>
      <c r="D181" s="233"/>
      <c r="E181" s="399"/>
      <c r="F181" s="233"/>
      <c r="H181" s="82"/>
    </row>
    <row r="182" spans="1:8" s="70" customFormat="1">
      <c r="A182" s="81"/>
      <c r="B182" s="232"/>
      <c r="C182" s="233"/>
      <c r="D182" s="233"/>
      <c r="E182" s="399"/>
      <c r="F182" s="233"/>
      <c r="H182" s="82"/>
    </row>
    <row r="183" spans="1:8" s="70" customFormat="1">
      <c r="A183" s="81"/>
      <c r="B183" s="232"/>
      <c r="C183" s="233"/>
      <c r="D183" s="233"/>
      <c r="E183" s="399"/>
      <c r="F183" s="233"/>
      <c r="H183" s="82"/>
    </row>
    <row r="184" spans="1:8" s="70" customFormat="1">
      <c r="A184" s="81"/>
      <c r="B184" s="232"/>
      <c r="C184" s="233"/>
      <c r="D184" s="233"/>
      <c r="E184" s="399"/>
      <c r="F184" s="233"/>
      <c r="H184" s="82"/>
    </row>
    <row r="185" spans="1:8" s="70" customFormat="1">
      <c r="A185" s="81"/>
      <c r="B185" s="232"/>
      <c r="C185" s="233"/>
      <c r="D185" s="233"/>
      <c r="E185" s="399"/>
      <c r="F185" s="233"/>
      <c r="H185" s="82"/>
    </row>
    <row r="186" spans="1:8" s="70" customFormat="1">
      <c r="A186" s="81"/>
      <c r="B186" s="232"/>
      <c r="C186" s="233"/>
      <c r="D186" s="233"/>
      <c r="E186" s="399"/>
      <c r="F186" s="233"/>
      <c r="H186" s="82"/>
    </row>
    <row r="187" spans="1:8" s="70" customFormat="1">
      <c r="A187" s="81"/>
      <c r="B187" s="232"/>
      <c r="C187" s="233"/>
      <c r="D187" s="233"/>
      <c r="E187" s="399"/>
      <c r="F187" s="233"/>
      <c r="H187" s="82"/>
    </row>
    <row r="188" spans="1:8" s="70" customFormat="1">
      <c r="A188" s="81"/>
      <c r="B188" s="232"/>
      <c r="C188" s="233"/>
      <c r="D188" s="233"/>
      <c r="E188" s="399"/>
      <c r="F188" s="233"/>
      <c r="H188" s="82"/>
    </row>
    <row r="189" spans="1:8" s="70" customFormat="1">
      <c r="A189" s="81"/>
      <c r="B189" s="232"/>
      <c r="C189" s="233"/>
      <c r="D189" s="233"/>
      <c r="E189" s="399"/>
      <c r="F189" s="233"/>
      <c r="H189" s="82"/>
    </row>
    <row r="190" spans="1:8">
      <c r="E190" s="384"/>
    </row>
    <row r="191" spans="1:8">
      <c r="E191" s="384"/>
    </row>
    <row r="192" spans="1:8">
      <c r="E192" s="384"/>
    </row>
    <row r="193" spans="5:5">
      <c r="E193" s="384"/>
    </row>
    <row r="194" spans="5:5">
      <c r="E194" s="384"/>
    </row>
    <row r="195" spans="5:5">
      <c r="E195" s="384"/>
    </row>
    <row r="196" spans="5:5">
      <c r="E196" s="384"/>
    </row>
    <row r="197" spans="5:5">
      <c r="E197" s="384"/>
    </row>
    <row r="198" spans="5:5">
      <c r="E198" s="384"/>
    </row>
    <row r="199" spans="5:5">
      <c r="E199" s="384"/>
    </row>
    <row r="200" spans="5:5">
      <c r="E200" s="384"/>
    </row>
    <row r="201" spans="5:5">
      <c r="E201" s="384"/>
    </row>
    <row r="202" spans="5:5">
      <c r="E202" s="384"/>
    </row>
    <row r="203" spans="5:5">
      <c r="E203" s="384"/>
    </row>
    <row r="204" spans="5:5">
      <c r="E204" s="384"/>
    </row>
    <row r="205" spans="5:5">
      <c r="E205" s="384"/>
    </row>
    <row r="206" spans="5:5">
      <c r="E206" s="384"/>
    </row>
    <row r="207" spans="5:5">
      <c r="E207" s="384"/>
    </row>
    <row r="208" spans="5:5">
      <c r="E208" s="384"/>
    </row>
    <row r="209" spans="5:5">
      <c r="E209" s="384"/>
    </row>
    <row r="210" spans="5:5">
      <c r="E210" s="384"/>
    </row>
    <row r="211" spans="5:5">
      <c r="E211" s="384"/>
    </row>
    <row r="212" spans="5:5">
      <c r="E212" s="384"/>
    </row>
    <row r="213" spans="5:5">
      <c r="E213" s="384"/>
    </row>
    <row r="214" spans="5:5">
      <c r="E214" s="384"/>
    </row>
    <row r="215" spans="5:5">
      <c r="E215" s="384"/>
    </row>
    <row r="216" spans="5:5">
      <c r="E216" s="384"/>
    </row>
    <row r="217" spans="5:5">
      <c r="E217" s="384"/>
    </row>
    <row r="218" spans="5:5">
      <c r="E218" s="384"/>
    </row>
    <row r="219" spans="5:5">
      <c r="E219" s="384"/>
    </row>
    <row r="220" spans="5:5">
      <c r="E220" s="384"/>
    </row>
    <row r="221" spans="5:5">
      <c r="E221" s="384"/>
    </row>
    <row r="222" spans="5:5">
      <c r="E222" s="384"/>
    </row>
    <row r="223" spans="5:5">
      <c r="E223" s="384"/>
    </row>
    <row r="224" spans="5:5">
      <c r="E224" s="384"/>
    </row>
    <row r="225" spans="5:5">
      <c r="E225" s="384"/>
    </row>
    <row r="226" spans="5:5">
      <c r="E226" s="384"/>
    </row>
    <row r="227" spans="5:5">
      <c r="E227" s="384"/>
    </row>
    <row r="228" spans="5:5">
      <c r="E228" s="384"/>
    </row>
    <row r="229" spans="5:5">
      <c r="E229" s="384"/>
    </row>
    <row r="230" spans="5:5">
      <c r="E230" s="384"/>
    </row>
    <row r="231" spans="5:5">
      <c r="E231" s="384"/>
    </row>
    <row r="232" spans="5:5">
      <c r="E232" s="384"/>
    </row>
    <row r="233" spans="5:5">
      <c r="E233" s="384"/>
    </row>
    <row r="234" spans="5:5">
      <c r="E234" s="384"/>
    </row>
    <row r="235" spans="5:5">
      <c r="E235" s="384"/>
    </row>
    <row r="236" spans="5:5">
      <c r="E236" s="384"/>
    </row>
    <row r="237" spans="5:5">
      <c r="E237" s="384"/>
    </row>
    <row r="238" spans="5:5">
      <c r="E238" s="384"/>
    </row>
    <row r="239" spans="5:5">
      <c r="E239" s="384"/>
    </row>
    <row r="240" spans="5:5">
      <c r="E240" s="384"/>
    </row>
    <row r="241" spans="5:5">
      <c r="E241" s="384"/>
    </row>
    <row r="242" spans="5:5">
      <c r="E242" s="384"/>
    </row>
    <row r="243" spans="5:5">
      <c r="E243" s="384"/>
    </row>
    <row r="244" spans="5:5">
      <c r="E244" s="384"/>
    </row>
    <row r="245" spans="5:5">
      <c r="E245" s="384"/>
    </row>
    <row r="246" spans="5:5">
      <c r="E246" s="384"/>
    </row>
    <row r="247" spans="5:5">
      <c r="E247" s="384"/>
    </row>
    <row r="248" spans="5:5">
      <c r="E248" s="384"/>
    </row>
    <row r="249" spans="5:5">
      <c r="E249" s="384"/>
    </row>
    <row r="250" spans="5:5">
      <c r="E250" s="384"/>
    </row>
    <row r="251" spans="5:5">
      <c r="E251" s="384"/>
    </row>
    <row r="252" spans="5:5">
      <c r="E252" s="384"/>
    </row>
    <row r="253" spans="5:5">
      <c r="E253" s="384"/>
    </row>
    <row r="254" spans="5:5">
      <c r="E254" s="384"/>
    </row>
    <row r="255" spans="5:5">
      <c r="E255" s="384"/>
    </row>
    <row r="256" spans="5:5">
      <c r="E256" s="384"/>
    </row>
    <row r="257" spans="5:5">
      <c r="E257" s="384"/>
    </row>
    <row r="258" spans="5:5">
      <c r="E258" s="384"/>
    </row>
    <row r="259" spans="5:5">
      <c r="E259" s="384"/>
    </row>
    <row r="260" spans="5:5">
      <c r="E260" s="384"/>
    </row>
    <row r="261" spans="5:5">
      <c r="E261" s="384"/>
    </row>
    <row r="262" spans="5:5">
      <c r="E262" s="384"/>
    </row>
    <row r="263" spans="5:5">
      <c r="E263" s="384"/>
    </row>
    <row r="264" spans="5:5">
      <c r="E264" s="384"/>
    </row>
    <row r="265" spans="5:5">
      <c r="E265" s="384"/>
    </row>
    <row r="266" spans="5:5">
      <c r="E266" s="384"/>
    </row>
    <row r="267" spans="5:5">
      <c r="E267" s="384"/>
    </row>
    <row r="268" spans="5:5">
      <c r="E268" s="384"/>
    </row>
    <row r="269" spans="5:5">
      <c r="E269" s="384"/>
    </row>
    <row r="270" spans="5:5">
      <c r="E270" s="384"/>
    </row>
    <row r="271" spans="5:5">
      <c r="E271" s="384"/>
    </row>
    <row r="272" spans="5:5">
      <c r="E272" s="384"/>
    </row>
    <row r="273" spans="5:5">
      <c r="E273" s="384"/>
    </row>
    <row r="274" spans="5:5">
      <c r="E274" s="384"/>
    </row>
    <row r="275" spans="5:5">
      <c r="E275" s="384"/>
    </row>
    <row r="276" spans="5:5">
      <c r="E276" s="384"/>
    </row>
    <row r="277" spans="5:5">
      <c r="E277" s="384"/>
    </row>
    <row r="278" spans="5:5">
      <c r="E278" s="384"/>
    </row>
    <row r="279" spans="5:5">
      <c r="E279" s="384"/>
    </row>
    <row r="280" spans="5:5">
      <c r="E280" s="384"/>
    </row>
    <row r="281" spans="5:5">
      <c r="E281" s="384"/>
    </row>
    <row r="282" spans="5:5">
      <c r="E282" s="384"/>
    </row>
    <row r="283" spans="5:5">
      <c r="E283" s="384"/>
    </row>
    <row r="284" spans="5:5">
      <c r="E284" s="384"/>
    </row>
    <row r="285" spans="5:5">
      <c r="E285" s="384"/>
    </row>
    <row r="286" spans="5:5">
      <c r="E286" s="384"/>
    </row>
    <row r="287" spans="5:5">
      <c r="E287" s="384"/>
    </row>
    <row r="288" spans="5:5">
      <c r="E288" s="384"/>
    </row>
    <row r="289" spans="5:5">
      <c r="E289" s="384"/>
    </row>
    <row r="290" spans="5:5">
      <c r="E290" s="384"/>
    </row>
    <row r="291" spans="5:5">
      <c r="E291" s="384"/>
    </row>
    <row r="292" spans="5:5">
      <c r="E292" s="384"/>
    </row>
    <row r="293" spans="5:5">
      <c r="E293" s="384"/>
    </row>
    <row r="294" spans="5:5">
      <c r="E294" s="384"/>
    </row>
    <row r="295" spans="5:5">
      <c r="E295" s="384"/>
    </row>
    <row r="296" spans="5:5">
      <c r="E296" s="384"/>
    </row>
    <row r="297" spans="5:5">
      <c r="E297" s="384"/>
    </row>
    <row r="298" spans="5:5">
      <c r="E298" s="384"/>
    </row>
    <row r="299" spans="5:5">
      <c r="E299" s="384"/>
    </row>
    <row r="300" spans="5:5">
      <c r="E300" s="384"/>
    </row>
    <row r="301" spans="5:5">
      <c r="E301" s="384"/>
    </row>
    <row r="302" spans="5:5">
      <c r="E302" s="384"/>
    </row>
    <row r="303" spans="5:5">
      <c r="E303" s="384"/>
    </row>
    <row r="304" spans="5:5">
      <c r="E304" s="384"/>
    </row>
    <row r="305" spans="5:5">
      <c r="E305" s="384"/>
    </row>
    <row r="306" spans="5:5">
      <c r="E306" s="384"/>
    </row>
    <row r="307" spans="5:5">
      <c r="E307" s="384"/>
    </row>
    <row r="308" spans="5:5">
      <c r="E308" s="384"/>
    </row>
    <row r="309" spans="5:5">
      <c r="E309" s="384"/>
    </row>
    <row r="310" spans="5:5">
      <c r="E310" s="384"/>
    </row>
    <row r="311" spans="5:5">
      <c r="E311" s="384"/>
    </row>
    <row r="312" spans="5:5">
      <c r="E312" s="384"/>
    </row>
    <row r="313" spans="5:5">
      <c r="E313" s="384"/>
    </row>
    <row r="314" spans="5:5">
      <c r="E314" s="384"/>
    </row>
    <row r="315" spans="5:5">
      <c r="E315" s="384"/>
    </row>
    <row r="316" spans="5:5">
      <c r="E316" s="384"/>
    </row>
    <row r="317" spans="5:5">
      <c r="E317" s="384"/>
    </row>
    <row r="318" spans="5:5">
      <c r="E318" s="384"/>
    </row>
    <row r="319" spans="5:5">
      <c r="E319" s="384"/>
    </row>
    <row r="320" spans="5:5">
      <c r="E320" s="384"/>
    </row>
    <row r="321" spans="5:5">
      <c r="E321" s="384"/>
    </row>
    <row r="322" spans="5:5">
      <c r="E322" s="384"/>
    </row>
    <row r="323" spans="5:5">
      <c r="E323" s="384"/>
    </row>
    <row r="324" spans="5:5">
      <c r="E324" s="384"/>
    </row>
    <row r="325" spans="5:5">
      <c r="E325" s="384"/>
    </row>
    <row r="326" spans="5:5">
      <c r="E326" s="384"/>
    </row>
    <row r="327" spans="5:5">
      <c r="E327" s="384"/>
    </row>
    <row r="328" spans="5:5">
      <c r="E328" s="384"/>
    </row>
    <row r="329" spans="5:5">
      <c r="E329" s="384"/>
    </row>
    <row r="330" spans="5:5">
      <c r="E330" s="384"/>
    </row>
    <row r="331" spans="5:5">
      <c r="E331" s="384"/>
    </row>
    <row r="332" spans="5:5">
      <c r="E332" s="384"/>
    </row>
    <row r="333" spans="5:5">
      <c r="E333" s="384"/>
    </row>
    <row r="334" spans="5:5">
      <c r="E334" s="384"/>
    </row>
    <row r="335" spans="5:5">
      <c r="E335" s="384"/>
    </row>
    <row r="336" spans="5:5">
      <c r="E336" s="384"/>
    </row>
    <row r="337" spans="5:5">
      <c r="E337" s="384"/>
    </row>
    <row r="338" spans="5:5">
      <c r="E338" s="384"/>
    </row>
    <row r="339" spans="5:5">
      <c r="E339" s="384"/>
    </row>
    <row r="340" spans="5:5">
      <c r="E340" s="384"/>
    </row>
    <row r="341" spans="5:5">
      <c r="E341" s="384"/>
    </row>
    <row r="342" spans="5:5">
      <c r="E342" s="384"/>
    </row>
    <row r="343" spans="5:5">
      <c r="E343" s="384"/>
    </row>
    <row r="344" spans="5:5">
      <c r="E344" s="384"/>
    </row>
    <row r="345" spans="5:5">
      <c r="E345" s="384"/>
    </row>
    <row r="346" spans="5:5">
      <c r="E346" s="384"/>
    </row>
    <row r="347" spans="5:5">
      <c r="E347" s="384"/>
    </row>
    <row r="348" spans="5:5">
      <c r="E348" s="384"/>
    </row>
    <row r="349" spans="5:5">
      <c r="E349" s="384"/>
    </row>
    <row r="350" spans="5:5">
      <c r="E350" s="384"/>
    </row>
    <row r="351" spans="5:5">
      <c r="E351" s="384"/>
    </row>
    <row r="352" spans="5:5">
      <c r="E352" s="384"/>
    </row>
    <row r="353" spans="5:5">
      <c r="E353" s="384"/>
    </row>
    <row r="354" spans="5:5">
      <c r="E354" s="384"/>
    </row>
    <row r="355" spans="5:5">
      <c r="E355" s="384"/>
    </row>
    <row r="356" spans="5:5">
      <c r="E356" s="384"/>
    </row>
    <row r="357" spans="5:5">
      <c r="E357" s="384"/>
    </row>
    <row r="358" spans="5:5">
      <c r="E358" s="384"/>
    </row>
    <row r="359" spans="5:5">
      <c r="E359" s="384"/>
    </row>
    <row r="360" spans="5:5">
      <c r="E360" s="384"/>
    </row>
    <row r="361" spans="5:5">
      <c r="E361" s="384"/>
    </row>
    <row r="362" spans="5:5">
      <c r="E362" s="384"/>
    </row>
    <row r="363" spans="5:5">
      <c r="E363" s="384"/>
    </row>
    <row r="364" spans="5:5">
      <c r="E364" s="384"/>
    </row>
    <row r="365" spans="5:5">
      <c r="E365" s="384"/>
    </row>
    <row r="366" spans="5:5">
      <c r="E366" s="384"/>
    </row>
    <row r="367" spans="5:5">
      <c r="E367" s="384"/>
    </row>
    <row r="368" spans="5:5">
      <c r="E368" s="384"/>
    </row>
    <row r="369" spans="5:5">
      <c r="E369" s="384"/>
    </row>
    <row r="370" spans="5:5">
      <c r="E370" s="384"/>
    </row>
    <row r="371" spans="5:5">
      <c r="E371" s="384"/>
    </row>
    <row r="372" spans="5:5">
      <c r="E372" s="384"/>
    </row>
    <row r="373" spans="5:5">
      <c r="E373" s="384"/>
    </row>
    <row r="374" spans="5:5">
      <c r="E374" s="384"/>
    </row>
    <row r="375" spans="5:5">
      <c r="E375" s="384"/>
    </row>
    <row r="376" spans="5:5">
      <c r="E376" s="384"/>
    </row>
    <row r="377" spans="5:5">
      <c r="E377" s="384"/>
    </row>
    <row r="378" spans="5:5">
      <c r="E378" s="384"/>
    </row>
    <row r="379" spans="5:5">
      <c r="E379" s="384"/>
    </row>
    <row r="380" spans="5:5">
      <c r="E380" s="384"/>
    </row>
    <row r="381" spans="5:5">
      <c r="E381" s="384"/>
    </row>
    <row r="382" spans="5:5">
      <c r="E382" s="384"/>
    </row>
    <row r="383" spans="5:5">
      <c r="E383" s="384"/>
    </row>
    <row r="384" spans="5:5">
      <c r="E384" s="384"/>
    </row>
    <row r="385" spans="5:5">
      <c r="E385" s="384"/>
    </row>
    <row r="386" spans="5:5">
      <c r="E386" s="384"/>
    </row>
    <row r="387" spans="5:5">
      <c r="E387" s="384"/>
    </row>
    <row r="388" spans="5:5">
      <c r="E388" s="384"/>
    </row>
    <row r="389" spans="5:5">
      <c r="E389" s="384"/>
    </row>
    <row r="390" spans="5:5">
      <c r="E390" s="384"/>
    </row>
    <row r="391" spans="5:5">
      <c r="E391" s="384"/>
    </row>
    <row r="392" spans="5:5">
      <c r="E392" s="384"/>
    </row>
    <row r="393" spans="5:5">
      <c r="E393" s="384"/>
    </row>
    <row r="394" spans="5:5">
      <c r="E394" s="384"/>
    </row>
    <row r="395" spans="5:5">
      <c r="E395" s="384"/>
    </row>
    <row r="396" spans="5:5">
      <c r="E396" s="384"/>
    </row>
    <row r="397" spans="5:5">
      <c r="E397" s="384"/>
    </row>
    <row r="398" spans="5:5">
      <c r="E398" s="384"/>
    </row>
    <row r="399" spans="5:5">
      <c r="E399" s="384"/>
    </row>
    <row r="400" spans="5:5">
      <c r="E400" s="384"/>
    </row>
    <row r="401" spans="5:5">
      <c r="E401" s="384"/>
    </row>
    <row r="402" spans="5:5">
      <c r="E402" s="384"/>
    </row>
    <row r="403" spans="5:5">
      <c r="E403" s="384"/>
    </row>
    <row r="404" spans="5:5">
      <c r="E404" s="384"/>
    </row>
    <row r="405" spans="5:5">
      <c r="E405" s="384"/>
    </row>
    <row r="406" spans="5:5">
      <c r="E406" s="384"/>
    </row>
    <row r="407" spans="5:5">
      <c r="E407" s="384"/>
    </row>
    <row r="408" spans="5:5">
      <c r="E408" s="384"/>
    </row>
    <row r="409" spans="5:5">
      <c r="E409" s="384"/>
    </row>
    <row r="410" spans="5:5">
      <c r="E410" s="384"/>
    </row>
    <row r="411" spans="5:5">
      <c r="E411" s="384"/>
    </row>
    <row r="412" spans="5:5">
      <c r="E412" s="384"/>
    </row>
    <row r="413" spans="5:5">
      <c r="E413" s="384"/>
    </row>
    <row r="414" spans="5:5">
      <c r="E414" s="384"/>
    </row>
    <row r="415" spans="5:5">
      <c r="E415" s="384"/>
    </row>
    <row r="416" spans="5:5">
      <c r="E416" s="384"/>
    </row>
    <row r="417" spans="5:5">
      <c r="E417" s="384"/>
    </row>
    <row r="418" spans="5:5">
      <c r="E418" s="384"/>
    </row>
    <row r="419" spans="5:5">
      <c r="E419" s="384"/>
    </row>
    <row r="420" spans="5:5">
      <c r="E420" s="384"/>
    </row>
    <row r="421" spans="5:5">
      <c r="E421" s="384"/>
    </row>
    <row r="422" spans="5:5">
      <c r="E422" s="384"/>
    </row>
    <row r="423" spans="5:5">
      <c r="E423" s="384"/>
    </row>
    <row r="424" spans="5:5">
      <c r="E424" s="384"/>
    </row>
    <row r="425" spans="5:5">
      <c r="E425" s="384"/>
    </row>
    <row r="426" spans="5:5">
      <c r="E426" s="384"/>
    </row>
    <row r="427" spans="5:5">
      <c r="E427" s="384"/>
    </row>
    <row r="428" spans="5:5">
      <c r="E428" s="384"/>
    </row>
    <row r="429" spans="5:5">
      <c r="E429" s="384"/>
    </row>
    <row r="430" spans="5:5">
      <c r="E430" s="384"/>
    </row>
    <row r="431" spans="5:5">
      <c r="E431" s="384"/>
    </row>
    <row r="432" spans="5:5">
      <c r="E432" s="384"/>
    </row>
    <row r="433" spans="5:5">
      <c r="E433" s="384"/>
    </row>
    <row r="434" spans="5:5">
      <c r="E434" s="384"/>
    </row>
    <row r="435" spans="5:5">
      <c r="E435" s="384"/>
    </row>
    <row r="436" spans="5:5">
      <c r="E436" s="384"/>
    </row>
    <row r="437" spans="5:5">
      <c r="E437" s="384"/>
    </row>
    <row r="438" spans="5:5">
      <c r="E438" s="384"/>
    </row>
    <row r="439" spans="5:5">
      <c r="E439" s="384"/>
    </row>
    <row r="440" spans="5:5">
      <c r="E440" s="384"/>
    </row>
    <row r="441" spans="5:5">
      <c r="E441" s="384"/>
    </row>
    <row r="442" spans="5:5">
      <c r="E442" s="384"/>
    </row>
    <row r="443" spans="5:5">
      <c r="E443" s="384"/>
    </row>
    <row r="444" spans="5:5">
      <c r="E444" s="384"/>
    </row>
    <row r="445" spans="5:5">
      <c r="E445" s="384"/>
    </row>
    <row r="446" spans="5:5">
      <c r="E446" s="384"/>
    </row>
    <row r="447" spans="5:5">
      <c r="E447" s="384"/>
    </row>
    <row r="448" spans="5:5">
      <c r="E448" s="384"/>
    </row>
    <row r="449" spans="5:5">
      <c r="E449" s="384"/>
    </row>
    <row r="450" spans="5:5">
      <c r="E450" s="384"/>
    </row>
    <row r="451" spans="5:5">
      <c r="E451" s="384"/>
    </row>
    <row r="452" spans="5:5">
      <c r="E452" s="384"/>
    </row>
    <row r="453" spans="5:5">
      <c r="E453" s="384"/>
    </row>
    <row r="454" spans="5:5">
      <c r="E454" s="384"/>
    </row>
    <row r="455" spans="5:5">
      <c r="E455" s="384"/>
    </row>
    <row r="456" spans="5:5">
      <c r="E456" s="384"/>
    </row>
    <row r="457" spans="5:5">
      <c r="E457" s="384"/>
    </row>
    <row r="458" spans="5:5">
      <c r="E458" s="384"/>
    </row>
    <row r="459" spans="5:5">
      <c r="E459" s="384"/>
    </row>
    <row r="460" spans="5:5">
      <c r="E460" s="384"/>
    </row>
    <row r="461" spans="5:5">
      <c r="E461" s="384"/>
    </row>
    <row r="462" spans="5:5">
      <c r="E462" s="384"/>
    </row>
    <row r="463" spans="5:5">
      <c r="E463" s="384"/>
    </row>
    <row r="464" spans="5:5">
      <c r="E464" s="384"/>
    </row>
    <row r="465" spans="5:5">
      <c r="E465" s="384"/>
    </row>
    <row r="466" spans="5:5">
      <c r="E466" s="384"/>
    </row>
    <row r="467" spans="5:5">
      <c r="E467" s="384"/>
    </row>
    <row r="468" spans="5:5">
      <c r="E468" s="384"/>
    </row>
    <row r="469" spans="5:5">
      <c r="E469" s="384"/>
    </row>
    <row r="470" spans="5:5">
      <c r="E470" s="384"/>
    </row>
    <row r="471" spans="5:5">
      <c r="E471" s="384"/>
    </row>
    <row r="472" spans="5:5">
      <c r="E472" s="384"/>
    </row>
    <row r="473" spans="5:5">
      <c r="E473" s="384"/>
    </row>
    <row r="474" spans="5:5">
      <c r="E474" s="384"/>
    </row>
    <row r="475" spans="5:5">
      <c r="E475" s="384"/>
    </row>
    <row r="476" spans="5:5">
      <c r="E476" s="384"/>
    </row>
    <row r="477" spans="5:5">
      <c r="E477" s="384"/>
    </row>
    <row r="478" spans="5:5">
      <c r="E478" s="384"/>
    </row>
    <row r="479" spans="5:5">
      <c r="E479" s="384"/>
    </row>
    <row r="480" spans="5:5">
      <c r="E480" s="384"/>
    </row>
    <row r="481" spans="5:5">
      <c r="E481" s="384"/>
    </row>
    <row r="482" spans="5:5">
      <c r="E482" s="384"/>
    </row>
    <row r="483" spans="5:5">
      <c r="E483" s="384"/>
    </row>
    <row r="484" spans="5:5">
      <c r="E484" s="384"/>
    </row>
    <row r="485" spans="5:5">
      <c r="E485" s="384"/>
    </row>
    <row r="486" spans="5:5">
      <c r="E486" s="384"/>
    </row>
    <row r="487" spans="5:5">
      <c r="E487" s="384"/>
    </row>
    <row r="488" spans="5:5">
      <c r="E488" s="384"/>
    </row>
    <row r="489" spans="5:5">
      <c r="E489" s="384"/>
    </row>
    <row r="490" spans="5:5">
      <c r="E490" s="384"/>
    </row>
    <row r="491" spans="5:5">
      <c r="E491" s="384"/>
    </row>
    <row r="492" spans="5:5">
      <c r="E492" s="384"/>
    </row>
    <row r="493" spans="5:5">
      <c r="E493" s="384"/>
    </row>
    <row r="494" spans="5:5">
      <c r="E494" s="384"/>
    </row>
    <row r="495" spans="5:5">
      <c r="E495" s="384"/>
    </row>
    <row r="496" spans="5:5">
      <c r="E496" s="384"/>
    </row>
    <row r="497" spans="5:5">
      <c r="E497" s="384"/>
    </row>
    <row r="498" spans="5:5">
      <c r="E498" s="384"/>
    </row>
    <row r="499" spans="5:5">
      <c r="E499" s="384"/>
    </row>
    <row r="500" spans="5:5">
      <c r="E500" s="384"/>
    </row>
    <row r="501" spans="5:5">
      <c r="E501" s="384"/>
    </row>
    <row r="502" spans="5:5">
      <c r="E502" s="384"/>
    </row>
    <row r="503" spans="5:5">
      <c r="E503" s="384"/>
    </row>
    <row r="504" spans="5:5">
      <c r="E504" s="384"/>
    </row>
    <row r="505" spans="5:5">
      <c r="E505" s="384"/>
    </row>
    <row r="506" spans="5:5">
      <c r="E506" s="384"/>
    </row>
    <row r="507" spans="5:5">
      <c r="E507" s="384"/>
    </row>
    <row r="508" spans="5:5">
      <c r="E508" s="384"/>
    </row>
    <row r="509" spans="5:5">
      <c r="E509" s="384"/>
    </row>
    <row r="510" spans="5:5">
      <c r="E510" s="384"/>
    </row>
    <row r="511" spans="5:5">
      <c r="E511" s="384"/>
    </row>
    <row r="512" spans="5:5">
      <c r="E512" s="384"/>
    </row>
    <row r="513" spans="5:5">
      <c r="E513" s="384"/>
    </row>
    <row r="514" spans="5:5">
      <c r="E514" s="384"/>
    </row>
    <row r="515" spans="5:5">
      <c r="E515" s="384"/>
    </row>
    <row r="516" spans="5:5">
      <c r="E516" s="384"/>
    </row>
    <row r="517" spans="5:5">
      <c r="E517" s="384"/>
    </row>
    <row r="518" spans="5:5">
      <c r="E518" s="384"/>
    </row>
    <row r="519" spans="5:5">
      <c r="E519" s="384"/>
    </row>
    <row r="520" spans="5:5">
      <c r="E520" s="384"/>
    </row>
    <row r="521" spans="5:5">
      <c r="E521" s="384"/>
    </row>
    <row r="522" spans="5:5">
      <c r="E522" s="384"/>
    </row>
    <row r="523" spans="5:5">
      <c r="E523" s="384"/>
    </row>
    <row r="524" spans="5:5">
      <c r="E524" s="384"/>
    </row>
    <row r="525" spans="5:5">
      <c r="E525" s="384"/>
    </row>
    <row r="526" spans="5:5">
      <c r="E526" s="384"/>
    </row>
    <row r="527" spans="5:5">
      <c r="E527" s="384"/>
    </row>
    <row r="528" spans="5:5">
      <c r="E528" s="384"/>
    </row>
    <row r="529" spans="5:5">
      <c r="E529" s="384"/>
    </row>
    <row r="530" spans="5:5">
      <c r="E530" s="384"/>
    </row>
    <row r="531" spans="5:5">
      <c r="E531" s="384"/>
    </row>
    <row r="532" spans="5:5">
      <c r="E532" s="384"/>
    </row>
    <row r="533" spans="5:5">
      <c r="E533" s="384"/>
    </row>
    <row r="534" spans="5:5">
      <c r="E534" s="384"/>
    </row>
    <row r="535" spans="5:5">
      <c r="E535" s="384"/>
    </row>
    <row r="536" spans="5:5">
      <c r="E536" s="384"/>
    </row>
    <row r="537" spans="5:5">
      <c r="E537" s="384"/>
    </row>
    <row r="538" spans="5:5">
      <c r="E538" s="384"/>
    </row>
    <row r="539" spans="5:5">
      <c r="E539" s="384"/>
    </row>
    <row r="540" spans="5:5">
      <c r="E540" s="384"/>
    </row>
    <row r="541" spans="5:5">
      <c r="E541" s="384"/>
    </row>
    <row r="542" spans="5:5">
      <c r="E542" s="384"/>
    </row>
    <row r="543" spans="5:5">
      <c r="E543" s="384"/>
    </row>
    <row r="544" spans="5:5">
      <c r="E544" s="384"/>
    </row>
    <row r="545" spans="5:5">
      <c r="E545" s="384"/>
    </row>
    <row r="546" spans="5:5">
      <c r="E546" s="384"/>
    </row>
    <row r="547" spans="5:5">
      <c r="E547" s="384"/>
    </row>
    <row r="548" spans="5:5">
      <c r="E548" s="384"/>
    </row>
    <row r="549" spans="5:5">
      <c r="E549" s="384"/>
    </row>
    <row r="550" spans="5:5">
      <c r="E550" s="384"/>
    </row>
    <row r="551" spans="5:5">
      <c r="E551" s="384"/>
    </row>
    <row r="552" spans="5:5">
      <c r="E552" s="384"/>
    </row>
    <row r="553" spans="5:5">
      <c r="E553" s="384"/>
    </row>
    <row r="554" spans="5:5">
      <c r="E554" s="384"/>
    </row>
    <row r="555" spans="5:5">
      <c r="E555" s="384"/>
    </row>
    <row r="556" spans="5:5">
      <c r="E556" s="384"/>
    </row>
    <row r="557" spans="5:5">
      <c r="E557" s="384"/>
    </row>
    <row r="558" spans="5:5">
      <c r="E558" s="384"/>
    </row>
    <row r="559" spans="5:5">
      <c r="E559" s="384"/>
    </row>
    <row r="560" spans="5:5">
      <c r="E560" s="384"/>
    </row>
    <row r="561" spans="5:5">
      <c r="E561" s="384"/>
    </row>
    <row r="562" spans="5:5">
      <c r="E562" s="384"/>
    </row>
    <row r="563" spans="5:5">
      <c r="E563" s="384"/>
    </row>
    <row r="564" spans="5:5">
      <c r="E564" s="384"/>
    </row>
    <row r="565" spans="5:5">
      <c r="E565" s="384"/>
    </row>
    <row r="566" spans="5:5">
      <c r="E566" s="384"/>
    </row>
    <row r="567" spans="5:5">
      <c r="E567" s="384"/>
    </row>
    <row r="568" spans="5:5">
      <c r="E568" s="384"/>
    </row>
    <row r="569" spans="5:5">
      <c r="E569" s="384"/>
    </row>
    <row r="570" spans="5:5">
      <c r="E570" s="384"/>
    </row>
    <row r="571" spans="5:5">
      <c r="E571" s="384"/>
    </row>
    <row r="572" spans="5:5">
      <c r="E572" s="384"/>
    </row>
    <row r="573" spans="5:5">
      <c r="E573" s="384"/>
    </row>
    <row r="574" spans="5:5">
      <c r="E574" s="384"/>
    </row>
    <row r="575" spans="5:5">
      <c r="E575" s="384"/>
    </row>
    <row r="576" spans="5:5">
      <c r="E576" s="384"/>
    </row>
    <row r="577" spans="5:5">
      <c r="E577" s="384"/>
    </row>
    <row r="578" spans="5:5">
      <c r="E578" s="384"/>
    </row>
    <row r="579" spans="5:5">
      <c r="E579" s="384"/>
    </row>
    <row r="580" spans="5:5">
      <c r="E580" s="384"/>
    </row>
    <row r="581" spans="5:5">
      <c r="E581" s="384"/>
    </row>
    <row r="582" spans="5:5">
      <c r="E582" s="384"/>
    </row>
    <row r="583" spans="5:5">
      <c r="E583" s="384"/>
    </row>
    <row r="584" spans="5:5">
      <c r="E584" s="384"/>
    </row>
    <row r="585" spans="5:5">
      <c r="E585" s="384"/>
    </row>
    <row r="586" spans="5:5">
      <c r="E586" s="384"/>
    </row>
    <row r="587" spans="5:5">
      <c r="E587" s="384"/>
    </row>
    <row r="588" spans="5:5">
      <c r="E588" s="384"/>
    </row>
    <row r="589" spans="5:5">
      <c r="E589" s="384"/>
    </row>
    <row r="590" spans="5:5">
      <c r="E590" s="384"/>
    </row>
    <row r="591" spans="5:5">
      <c r="E591" s="384"/>
    </row>
    <row r="592" spans="5:5">
      <c r="E592" s="384"/>
    </row>
    <row r="593" spans="5:5">
      <c r="E593" s="384"/>
    </row>
    <row r="594" spans="5:5">
      <c r="E594" s="384"/>
    </row>
    <row r="595" spans="5:5">
      <c r="E595" s="384"/>
    </row>
    <row r="596" spans="5:5">
      <c r="E596" s="384"/>
    </row>
    <row r="597" spans="5:5">
      <c r="E597" s="384"/>
    </row>
    <row r="598" spans="5:5">
      <c r="E598" s="384"/>
    </row>
    <row r="599" spans="5:5">
      <c r="E599" s="384"/>
    </row>
    <row r="600" spans="5:5">
      <c r="E600" s="384"/>
    </row>
    <row r="601" spans="5:5">
      <c r="E601" s="384"/>
    </row>
    <row r="602" spans="5:5">
      <c r="E602" s="384"/>
    </row>
    <row r="603" spans="5:5">
      <c r="E603" s="384"/>
    </row>
    <row r="604" spans="5:5">
      <c r="E604" s="384"/>
    </row>
    <row r="605" spans="5:5">
      <c r="E605" s="384"/>
    </row>
    <row r="606" spans="5:5">
      <c r="E606" s="384"/>
    </row>
    <row r="607" spans="5:5">
      <c r="E607" s="384"/>
    </row>
    <row r="608" spans="5:5">
      <c r="E608" s="384"/>
    </row>
    <row r="609" spans="5:5">
      <c r="E609" s="384"/>
    </row>
    <row r="610" spans="5:5">
      <c r="E610" s="384"/>
    </row>
    <row r="611" spans="5:5">
      <c r="E611" s="384"/>
    </row>
    <row r="612" spans="5:5">
      <c r="E612" s="384"/>
    </row>
    <row r="613" spans="5:5">
      <c r="E613" s="384"/>
    </row>
    <row r="614" spans="5:5">
      <c r="E614" s="384"/>
    </row>
    <row r="615" spans="5:5">
      <c r="E615" s="384"/>
    </row>
    <row r="616" spans="5:5">
      <c r="E616" s="384"/>
    </row>
    <row r="617" spans="5:5">
      <c r="E617" s="384"/>
    </row>
    <row r="618" spans="5:5">
      <c r="E618" s="384"/>
    </row>
    <row r="619" spans="5:5">
      <c r="E619" s="384"/>
    </row>
    <row r="620" spans="5:5">
      <c r="E620" s="384"/>
    </row>
    <row r="621" spans="5:5">
      <c r="E621" s="384"/>
    </row>
    <row r="622" spans="5:5">
      <c r="E622" s="384"/>
    </row>
    <row r="623" spans="5:5">
      <c r="E623" s="384"/>
    </row>
    <row r="624" spans="5:5">
      <c r="E624" s="384"/>
    </row>
    <row r="625" spans="5:5">
      <c r="E625" s="384"/>
    </row>
    <row r="626" spans="5:5">
      <c r="E626" s="384"/>
    </row>
    <row r="627" spans="5:5">
      <c r="E627" s="384"/>
    </row>
    <row r="628" spans="5:5">
      <c r="E628" s="384"/>
    </row>
    <row r="629" spans="5:5">
      <c r="E629" s="384"/>
    </row>
    <row r="630" spans="5:5">
      <c r="E630" s="384"/>
    </row>
    <row r="631" spans="5:5">
      <c r="E631" s="384"/>
    </row>
    <row r="632" spans="5:5">
      <c r="E632" s="384"/>
    </row>
    <row r="633" spans="5:5">
      <c r="E633" s="384"/>
    </row>
    <row r="634" spans="5:5">
      <c r="E634" s="384"/>
    </row>
    <row r="635" spans="5:5">
      <c r="E635" s="384"/>
    </row>
    <row r="636" spans="5:5">
      <c r="E636" s="384"/>
    </row>
    <row r="637" spans="5:5">
      <c r="E637" s="384"/>
    </row>
    <row r="638" spans="5:5">
      <c r="E638" s="384"/>
    </row>
    <row r="639" spans="5:5">
      <c r="E639" s="384"/>
    </row>
    <row r="640" spans="5:5">
      <c r="E640" s="384"/>
    </row>
    <row r="641" spans="5:5">
      <c r="E641" s="384"/>
    </row>
    <row r="642" spans="5:5">
      <c r="E642" s="384"/>
    </row>
    <row r="643" spans="5:5">
      <c r="E643" s="384"/>
    </row>
    <row r="644" spans="5:5">
      <c r="E644" s="384"/>
    </row>
    <row r="645" spans="5:5">
      <c r="E645" s="384"/>
    </row>
    <row r="646" spans="5:5">
      <c r="E646" s="384"/>
    </row>
    <row r="647" spans="5:5">
      <c r="E647" s="384"/>
    </row>
    <row r="648" spans="5:5">
      <c r="E648" s="384"/>
    </row>
    <row r="649" spans="5:5">
      <c r="E649" s="384"/>
    </row>
    <row r="650" spans="5:5">
      <c r="E650" s="384"/>
    </row>
    <row r="651" spans="5:5">
      <c r="E651" s="384"/>
    </row>
    <row r="652" spans="5:5">
      <c r="E652" s="384"/>
    </row>
    <row r="653" spans="5:5">
      <c r="E653" s="384"/>
    </row>
    <row r="654" spans="5:5">
      <c r="E654" s="384"/>
    </row>
    <row r="655" spans="5:5">
      <c r="E655" s="384"/>
    </row>
    <row r="656" spans="5:5">
      <c r="E656" s="384"/>
    </row>
    <row r="657" spans="5:5">
      <c r="E657" s="384"/>
    </row>
    <row r="658" spans="5:5">
      <c r="E658" s="384"/>
    </row>
    <row r="659" spans="5:5">
      <c r="E659" s="384"/>
    </row>
    <row r="660" spans="5:5">
      <c r="E660" s="384"/>
    </row>
    <row r="661" spans="5:5">
      <c r="E661" s="384"/>
    </row>
    <row r="662" spans="5:5">
      <c r="E662" s="384"/>
    </row>
    <row r="663" spans="5:5">
      <c r="E663" s="384"/>
    </row>
    <row r="664" spans="5:5">
      <c r="E664" s="384"/>
    </row>
    <row r="665" spans="5:5">
      <c r="E665" s="384"/>
    </row>
    <row r="666" spans="5:5">
      <c r="E666" s="384"/>
    </row>
    <row r="667" spans="5:5">
      <c r="E667" s="384"/>
    </row>
    <row r="668" spans="5:5">
      <c r="E668" s="384"/>
    </row>
    <row r="669" spans="5:5">
      <c r="E669" s="384"/>
    </row>
    <row r="670" spans="5:5">
      <c r="E670" s="384"/>
    </row>
    <row r="671" spans="5:5">
      <c r="E671" s="384"/>
    </row>
    <row r="672" spans="5:5">
      <c r="E672" s="384"/>
    </row>
    <row r="673" spans="5:5">
      <c r="E673" s="384"/>
    </row>
    <row r="674" spans="5:5">
      <c r="E674" s="384"/>
    </row>
    <row r="675" spans="5:5">
      <c r="E675" s="384"/>
    </row>
    <row r="676" spans="5:5">
      <c r="E676" s="384"/>
    </row>
    <row r="677" spans="5:5">
      <c r="E677" s="384"/>
    </row>
    <row r="678" spans="5:5">
      <c r="E678" s="384"/>
    </row>
    <row r="679" spans="5:5">
      <c r="E679" s="384"/>
    </row>
    <row r="680" spans="5:5">
      <c r="E680" s="384"/>
    </row>
    <row r="681" spans="5:5">
      <c r="E681" s="384"/>
    </row>
    <row r="682" spans="5:5">
      <c r="E682" s="384"/>
    </row>
    <row r="683" spans="5:5">
      <c r="E683" s="384"/>
    </row>
    <row r="684" spans="5:5">
      <c r="E684" s="384"/>
    </row>
    <row r="685" spans="5:5">
      <c r="E685" s="384"/>
    </row>
    <row r="686" spans="5:5">
      <c r="E686" s="384"/>
    </row>
    <row r="687" spans="5:5">
      <c r="E687" s="384"/>
    </row>
    <row r="688" spans="5:5">
      <c r="E688" s="384"/>
    </row>
    <row r="689" spans="5:5">
      <c r="E689" s="384"/>
    </row>
    <row r="690" spans="5:5">
      <c r="E690" s="384"/>
    </row>
    <row r="691" spans="5:5">
      <c r="E691" s="384"/>
    </row>
    <row r="692" spans="5:5">
      <c r="E692" s="384"/>
    </row>
    <row r="693" spans="5:5">
      <c r="E693" s="384"/>
    </row>
    <row r="694" spans="5:5">
      <c r="E694" s="384"/>
    </row>
    <row r="695" spans="5:5">
      <c r="E695" s="384"/>
    </row>
    <row r="696" spans="5:5">
      <c r="E696" s="384"/>
    </row>
    <row r="697" spans="5:5">
      <c r="E697" s="384"/>
    </row>
    <row r="698" spans="5:5">
      <c r="E698" s="384"/>
    </row>
    <row r="699" spans="5:5">
      <c r="E699" s="384"/>
    </row>
    <row r="700" spans="5:5">
      <c r="E700" s="384"/>
    </row>
    <row r="701" spans="5:5">
      <c r="E701" s="384"/>
    </row>
    <row r="702" spans="5:5">
      <c r="E702" s="384"/>
    </row>
    <row r="703" spans="5:5">
      <c r="E703" s="384"/>
    </row>
    <row r="704" spans="5:5">
      <c r="E704" s="384"/>
    </row>
    <row r="705" spans="5:5">
      <c r="E705" s="384"/>
    </row>
    <row r="706" spans="5:5">
      <c r="E706" s="384"/>
    </row>
    <row r="707" spans="5:5">
      <c r="E707" s="384"/>
    </row>
    <row r="708" spans="5:5">
      <c r="E708" s="384"/>
    </row>
    <row r="709" spans="5:5">
      <c r="E709" s="384"/>
    </row>
    <row r="710" spans="5:5">
      <c r="E710" s="384"/>
    </row>
    <row r="711" spans="5:5">
      <c r="E711" s="384"/>
    </row>
    <row r="712" spans="5:5">
      <c r="E712" s="384"/>
    </row>
    <row r="713" spans="5:5">
      <c r="E713" s="384"/>
    </row>
    <row r="714" spans="5:5">
      <c r="E714" s="384"/>
    </row>
    <row r="715" spans="5:5">
      <c r="E715" s="384"/>
    </row>
    <row r="716" spans="5:5">
      <c r="E716" s="384"/>
    </row>
    <row r="717" spans="5:5">
      <c r="E717" s="384"/>
    </row>
    <row r="718" spans="5:5">
      <c r="E718" s="384"/>
    </row>
    <row r="719" spans="5:5">
      <c r="E719" s="384"/>
    </row>
    <row r="720" spans="5:5">
      <c r="E720" s="384"/>
    </row>
    <row r="721" spans="5:5">
      <c r="E721" s="384"/>
    </row>
    <row r="722" spans="5:5">
      <c r="E722" s="384"/>
    </row>
    <row r="723" spans="5:5">
      <c r="E723" s="384"/>
    </row>
    <row r="724" spans="5:5">
      <c r="E724" s="384"/>
    </row>
    <row r="725" spans="5:5">
      <c r="E725" s="384"/>
    </row>
    <row r="726" spans="5:5">
      <c r="E726" s="384"/>
    </row>
    <row r="727" spans="5:5">
      <c r="E727" s="384"/>
    </row>
    <row r="728" spans="5:5">
      <c r="E728" s="384"/>
    </row>
    <row r="729" spans="5:5">
      <c r="E729" s="384"/>
    </row>
    <row r="730" spans="5:5">
      <c r="E730" s="384"/>
    </row>
    <row r="731" spans="5:5">
      <c r="E731" s="384"/>
    </row>
    <row r="732" spans="5:5">
      <c r="E732" s="384"/>
    </row>
    <row r="733" spans="5:5">
      <c r="E733" s="384"/>
    </row>
    <row r="734" spans="5:5">
      <c r="E734" s="384"/>
    </row>
    <row r="735" spans="5:5">
      <c r="E735" s="384"/>
    </row>
    <row r="736" spans="5:5">
      <c r="E736" s="384"/>
    </row>
    <row r="737" spans="5:5">
      <c r="E737" s="384"/>
    </row>
    <row r="738" spans="5:5">
      <c r="E738" s="384"/>
    </row>
    <row r="739" spans="5:5">
      <c r="E739" s="384"/>
    </row>
    <row r="740" spans="5:5">
      <c r="E740" s="384"/>
    </row>
    <row r="741" spans="5:5">
      <c r="E741" s="384"/>
    </row>
    <row r="742" spans="5:5">
      <c r="E742" s="384"/>
    </row>
    <row r="743" spans="5:5">
      <c r="E743" s="384"/>
    </row>
    <row r="744" spans="5:5">
      <c r="E744" s="384"/>
    </row>
    <row r="745" spans="5:5">
      <c r="E745" s="384"/>
    </row>
    <row r="746" spans="5:5">
      <c r="E746" s="384"/>
    </row>
    <row r="747" spans="5:5">
      <c r="E747" s="384"/>
    </row>
    <row r="748" spans="5:5">
      <c r="E748" s="384"/>
    </row>
    <row r="749" spans="5:5">
      <c r="E749" s="384"/>
    </row>
    <row r="750" spans="5:5">
      <c r="E750" s="384"/>
    </row>
    <row r="751" spans="5:5">
      <c r="E751" s="384"/>
    </row>
    <row r="752" spans="5:5">
      <c r="E752" s="384"/>
    </row>
    <row r="753" spans="5:5">
      <c r="E753" s="384"/>
    </row>
    <row r="754" spans="5:5">
      <c r="E754" s="384"/>
    </row>
    <row r="755" spans="5:5">
      <c r="E755" s="384"/>
    </row>
    <row r="756" spans="5:5">
      <c r="E756" s="384"/>
    </row>
    <row r="757" spans="5:5">
      <c r="E757" s="384"/>
    </row>
    <row r="758" spans="5:5">
      <c r="E758" s="384"/>
    </row>
    <row r="759" spans="5:5">
      <c r="E759" s="384"/>
    </row>
    <row r="760" spans="5:5">
      <c r="E760" s="384"/>
    </row>
    <row r="761" spans="5:5">
      <c r="E761" s="384"/>
    </row>
    <row r="762" spans="5:5">
      <c r="E762" s="384"/>
    </row>
    <row r="763" spans="5:5">
      <c r="E763" s="384"/>
    </row>
    <row r="764" spans="5:5">
      <c r="E764" s="384"/>
    </row>
    <row r="765" spans="5:5">
      <c r="E765" s="384"/>
    </row>
    <row r="766" spans="5:5">
      <c r="E766" s="384"/>
    </row>
    <row r="767" spans="5:5">
      <c r="E767" s="384"/>
    </row>
    <row r="768" spans="5:5">
      <c r="E768" s="384"/>
    </row>
    <row r="769" spans="5:5">
      <c r="E769" s="384"/>
    </row>
    <row r="770" spans="5:5">
      <c r="E770" s="384"/>
    </row>
    <row r="771" spans="5:5">
      <c r="E771" s="384"/>
    </row>
    <row r="772" spans="5:5">
      <c r="E772" s="384"/>
    </row>
    <row r="773" spans="5:5">
      <c r="E773" s="384"/>
    </row>
    <row r="774" spans="5:5">
      <c r="E774" s="384"/>
    </row>
    <row r="775" spans="5:5">
      <c r="E775" s="384"/>
    </row>
    <row r="776" spans="5:5">
      <c r="E776" s="384"/>
    </row>
    <row r="777" spans="5:5">
      <c r="E777" s="384"/>
    </row>
    <row r="778" spans="5:5">
      <c r="E778" s="384"/>
    </row>
    <row r="779" spans="5:5">
      <c r="E779" s="384"/>
    </row>
    <row r="780" spans="5:5">
      <c r="E780" s="384"/>
    </row>
    <row r="781" spans="5:5">
      <c r="E781" s="384"/>
    </row>
    <row r="782" spans="5:5">
      <c r="E782" s="384"/>
    </row>
    <row r="783" spans="5:5">
      <c r="E783" s="384"/>
    </row>
    <row r="784" spans="5:5">
      <c r="E784" s="384"/>
    </row>
    <row r="785" spans="5:5">
      <c r="E785" s="384"/>
    </row>
    <row r="786" spans="5:5">
      <c r="E786" s="384"/>
    </row>
    <row r="787" spans="5:5">
      <c r="E787" s="384"/>
    </row>
    <row r="788" spans="5:5">
      <c r="E788" s="384"/>
    </row>
    <row r="789" spans="5:5">
      <c r="E789" s="384"/>
    </row>
    <row r="790" spans="5:5">
      <c r="E790" s="384"/>
    </row>
    <row r="791" spans="5:5">
      <c r="E791" s="384"/>
    </row>
    <row r="792" spans="5:5">
      <c r="E792" s="384"/>
    </row>
    <row r="793" spans="5:5">
      <c r="E793" s="384"/>
    </row>
    <row r="794" spans="5:5">
      <c r="E794" s="384"/>
    </row>
    <row r="795" spans="5:5">
      <c r="E795" s="384"/>
    </row>
    <row r="796" spans="5:5">
      <c r="E796" s="384"/>
    </row>
    <row r="797" spans="5:5">
      <c r="E797" s="384"/>
    </row>
    <row r="798" spans="5:5">
      <c r="E798" s="384"/>
    </row>
    <row r="799" spans="5:5">
      <c r="E799" s="384"/>
    </row>
    <row r="800" spans="5:5">
      <c r="E800" s="384"/>
    </row>
    <row r="801" spans="5:5">
      <c r="E801" s="384"/>
    </row>
    <row r="802" spans="5:5">
      <c r="E802" s="384"/>
    </row>
    <row r="803" spans="5:5">
      <c r="E803" s="384"/>
    </row>
    <row r="804" spans="5:5">
      <c r="E804" s="384"/>
    </row>
    <row r="805" spans="5:5">
      <c r="E805" s="384"/>
    </row>
    <row r="806" spans="5:5">
      <c r="E806" s="384"/>
    </row>
    <row r="807" spans="5:5">
      <c r="E807" s="384"/>
    </row>
    <row r="808" spans="5:5">
      <c r="E808" s="384"/>
    </row>
    <row r="809" spans="5:5">
      <c r="E809" s="384"/>
    </row>
    <row r="810" spans="5:5">
      <c r="E810" s="384"/>
    </row>
    <row r="811" spans="5:5">
      <c r="E811" s="384"/>
    </row>
    <row r="812" spans="5:5">
      <c r="E812" s="384"/>
    </row>
    <row r="813" spans="5:5">
      <c r="E813" s="384"/>
    </row>
    <row r="814" spans="5:5">
      <c r="E814" s="384"/>
    </row>
    <row r="815" spans="5:5">
      <c r="E815" s="384"/>
    </row>
    <row r="816" spans="5:5">
      <c r="E816" s="384"/>
    </row>
    <row r="817" spans="5:5">
      <c r="E817" s="384"/>
    </row>
    <row r="818" spans="5:5">
      <c r="E818" s="384"/>
    </row>
    <row r="819" spans="5:5">
      <c r="E819" s="384"/>
    </row>
    <row r="820" spans="5:5">
      <c r="E820" s="384"/>
    </row>
    <row r="821" spans="5:5">
      <c r="E821" s="384"/>
    </row>
    <row r="822" spans="5:5">
      <c r="E822" s="384"/>
    </row>
    <row r="823" spans="5:5">
      <c r="E823" s="384"/>
    </row>
    <row r="824" spans="5:5">
      <c r="E824" s="384"/>
    </row>
    <row r="825" spans="5:5">
      <c r="E825" s="384"/>
    </row>
    <row r="826" spans="5:5">
      <c r="E826" s="384"/>
    </row>
    <row r="827" spans="5:5">
      <c r="E827" s="384"/>
    </row>
    <row r="828" spans="5:5">
      <c r="E828" s="384"/>
    </row>
    <row r="829" spans="5:5">
      <c r="E829" s="384"/>
    </row>
    <row r="830" spans="5:5">
      <c r="E830" s="384"/>
    </row>
    <row r="831" spans="5:5">
      <c r="E831" s="384"/>
    </row>
    <row r="832" spans="5:5">
      <c r="E832" s="384"/>
    </row>
    <row r="833" spans="5:5">
      <c r="E833" s="384"/>
    </row>
    <row r="834" spans="5:5">
      <c r="E834" s="384"/>
    </row>
    <row r="835" spans="5:5">
      <c r="E835" s="384"/>
    </row>
    <row r="836" spans="5:5">
      <c r="E836" s="384"/>
    </row>
    <row r="837" spans="5:5">
      <c r="E837" s="384"/>
    </row>
    <row r="838" spans="5:5">
      <c r="E838" s="384"/>
    </row>
    <row r="839" spans="5:5">
      <c r="E839" s="384"/>
    </row>
    <row r="840" spans="5:5">
      <c r="E840" s="384"/>
    </row>
    <row r="841" spans="5:5">
      <c r="E841" s="384"/>
    </row>
    <row r="842" spans="5:5">
      <c r="E842" s="384"/>
    </row>
    <row r="843" spans="5:5">
      <c r="E843" s="384"/>
    </row>
    <row r="844" spans="5:5">
      <c r="E844" s="384"/>
    </row>
    <row r="845" spans="5:5">
      <c r="E845" s="384"/>
    </row>
    <row r="846" spans="5:5">
      <c r="E846" s="384"/>
    </row>
    <row r="847" spans="5:5">
      <c r="E847" s="384"/>
    </row>
    <row r="848" spans="5:5">
      <c r="E848" s="384"/>
    </row>
    <row r="849" spans="5:5">
      <c r="E849" s="384"/>
    </row>
    <row r="850" spans="5:5">
      <c r="E850" s="384"/>
    </row>
    <row r="851" spans="5:5">
      <c r="E851" s="384"/>
    </row>
    <row r="852" spans="5:5">
      <c r="E852" s="384"/>
    </row>
    <row r="853" spans="5:5">
      <c r="E853" s="384"/>
    </row>
    <row r="854" spans="5:5">
      <c r="E854" s="384"/>
    </row>
    <row r="855" spans="5:5">
      <c r="E855" s="384"/>
    </row>
    <row r="856" spans="5:5">
      <c r="E856" s="384"/>
    </row>
    <row r="857" spans="5:5">
      <c r="E857" s="384"/>
    </row>
    <row r="858" spans="5:5">
      <c r="E858" s="384"/>
    </row>
    <row r="859" spans="5:5">
      <c r="E859" s="384"/>
    </row>
    <row r="860" spans="5:5">
      <c r="E860" s="384"/>
    </row>
    <row r="861" spans="5:5">
      <c r="E861" s="384"/>
    </row>
    <row r="862" spans="5:5">
      <c r="E862" s="384"/>
    </row>
    <row r="863" spans="5:5">
      <c r="E863" s="384"/>
    </row>
    <row r="864" spans="5:5">
      <c r="E864" s="384"/>
    </row>
    <row r="865" spans="5:5">
      <c r="E865" s="384"/>
    </row>
    <row r="866" spans="5:5">
      <c r="E866" s="384"/>
    </row>
    <row r="867" spans="5:5">
      <c r="E867" s="384"/>
    </row>
    <row r="868" spans="5:5">
      <c r="E868" s="384"/>
    </row>
    <row r="869" spans="5:5">
      <c r="E869" s="384"/>
    </row>
    <row r="870" spans="5:5">
      <c r="E870" s="384"/>
    </row>
    <row r="871" spans="5:5">
      <c r="E871" s="384"/>
    </row>
    <row r="872" spans="5:5">
      <c r="E872" s="384"/>
    </row>
    <row r="873" spans="5:5">
      <c r="E873" s="384"/>
    </row>
    <row r="874" spans="5:5">
      <c r="E874" s="384"/>
    </row>
    <row r="875" spans="5:5">
      <c r="E875" s="384"/>
    </row>
    <row r="876" spans="5:5">
      <c r="E876" s="384"/>
    </row>
    <row r="877" spans="5:5">
      <c r="E877" s="384"/>
    </row>
    <row r="878" spans="5:5">
      <c r="E878" s="384"/>
    </row>
    <row r="879" spans="5:5">
      <c r="E879" s="384"/>
    </row>
    <row r="880" spans="5:5">
      <c r="E880" s="384"/>
    </row>
    <row r="881" spans="5:5">
      <c r="E881" s="384"/>
    </row>
    <row r="882" spans="5:5">
      <c r="E882" s="384"/>
    </row>
    <row r="883" spans="5:5">
      <c r="E883" s="384"/>
    </row>
    <row r="884" spans="5:5">
      <c r="E884" s="384"/>
    </row>
    <row r="885" spans="5:5">
      <c r="E885" s="384"/>
    </row>
    <row r="886" spans="5:5">
      <c r="E886" s="384"/>
    </row>
    <row r="887" spans="5:5">
      <c r="E887" s="384"/>
    </row>
    <row r="888" spans="5:5">
      <c r="E888" s="384"/>
    </row>
    <row r="889" spans="5:5">
      <c r="E889" s="384"/>
    </row>
    <row r="890" spans="5:5">
      <c r="E890" s="384"/>
    </row>
    <row r="891" spans="5:5">
      <c r="E891" s="384"/>
    </row>
    <row r="892" spans="5:5">
      <c r="E892" s="384"/>
    </row>
    <row r="893" spans="5:5">
      <c r="E893" s="384"/>
    </row>
    <row r="894" spans="5:5">
      <c r="E894" s="384"/>
    </row>
    <row r="895" spans="5:5">
      <c r="E895" s="384"/>
    </row>
    <row r="896" spans="5:5">
      <c r="E896" s="384"/>
    </row>
    <row r="897" spans="5:5">
      <c r="E897" s="384"/>
    </row>
    <row r="898" spans="5:5">
      <c r="E898" s="384"/>
    </row>
    <row r="899" spans="5:5">
      <c r="E899" s="384"/>
    </row>
    <row r="900" spans="5:5">
      <c r="E900" s="384"/>
    </row>
    <row r="901" spans="5:5">
      <c r="E901" s="384"/>
    </row>
    <row r="902" spans="5:5">
      <c r="E902" s="384"/>
    </row>
    <row r="903" spans="5:5">
      <c r="E903" s="384"/>
    </row>
    <row r="904" spans="5:5">
      <c r="E904" s="384"/>
    </row>
    <row r="905" spans="5:5">
      <c r="E905" s="384"/>
    </row>
    <row r="906" spans="5:5">
      <c r="E906" s="384"/>
    </row>
    <row r="907" spans="5:5">
      <c r="E907" s="384"/>
    </row>
    <row r="908" spans="5:5">
      <c r="E908" s="384"/>
    </row>
    <row r="909" spans="5:5">
      <c r="E909" s="384"/>
    </row>
    <row r="910" spans="5:5">
      <c r="E910" s="384"/>
    </row>
    <row r="911" spans="5:5">
      <c r="E911" s="384"/>
    </row>
    <row r="912" spans="5:5">
      <c r="E912" s="384"/>
    </row>
    <row r="913" spans="5:5">
      <c r="E913" s="384"/>
    </row>
    <row r="914" spans="5:5">
      <c r="E914" s="384"/>
    </row>
    <row r="915" spans="5:5">
      <c r="E915" s="384"/>
    </row>
    <row r="916" spans="5:5">
      <c r="E916" s="384"/>
    </row>
    <row r="917" spans="5:5">
      <c r="E917" s="384"/>
    </row>
    <row r="918" spans="5:5">
      <c r="E918" s="384"/>
    </row>
    <row r="919" spans="5:5">
      <c r="E919" s="384"/>
    </row>
    <row r="920" spans="5:5">
      <c r="E920" s="384"/>
    </row>
    <row r="921" spans="5:5">
      <c r="E921" s="384"/>
    </row>
    <row r="922" spans="5:5">
      <c r="E922" s="384"/>
    </row>
    <row r="923" spans="5:5">
      <c r="E923" s="384"/>
    </row>
    <row r="924" spans="5:5">
      <c r="E924" s="384"/>
    </row>
    <row r="925" spans="5:5">
      <c r="E925" s="384"/>
    </row>
    <row r="926" spans="5:5">
      <c r="E926" s="384"/>
    </row>
    <row r="927" spans="5:5">
      <c r="E927" s="384"/>
    </row>
    <row r="928" spans="5:5">
      <c r="E928" s="384"/>
    </row>
    <row r="929" spans="5:5">
      <c r="E929" s="384"/>
    </row>
    <row r="930" spans="5:5">
      <c r="E930" s="384"/>
    </row>
    <row r="931" spans="5:5">
      <c r="E931" s="384"/>
    </row>
    <row r="932" spans="5:5">
      <c r="E932" s="384"/>
    </row>
    <row r="933" spans="5:5">
      <c r="E933" s="384"/>
    </row>
    <row r="934" spans="5:5">
      <c r="E934" s="384"/>
    </row>
    <row r="935" spans="5:5">
      <c r="E935" s="384"/>
    </row>
    <row r="936" spans="5:5">
      <c r="E936" s="384"/>
    </row>
    <row r="937" spans="5:5">
      <c r="E937" s="384"/>
    </row>
    <row r="938" spans="5:5">
      <c r="E938" s="384"/>
    </row>
    <row r="939" spans="5:5">
      <c r="E939" s="384"/>
    </row>
    <row r="940" spans="5:5">
      <c r="E940" s="384"/>
    </row>
    <row r="941" spans="5:5">
      <c r="E941" s="384"/>
    </row>
    <row r="942" spans="5:5">
      <c r="E942" s="384"/>
    </row>
    <row r="943" spans="5:5">
      <c r="E943" s="384"/>
    </row>
    <row r="944" spans="5:5">
      <c r="E944" s="384"/>
    </row>
    <row r="945" spans="5:5">
      <c r="E945" s="384"/>
    </row>
    <row r="946" spans="5:5">
      <c r="E946" s="384"/>
    </row>
    <row r="947" spans="5:5">
      <c r="E947" s="384"/>
    </row>
    <row r="948" spans="5:5">
      <c r="E948" s="384"/>
    </row>
    <row r="949" spans="5:5">
      <c r="E949" s="384"/>
    </row>
    <row r="950" spans="5:5">
      <c r="E950" s="384"/>
    </row>
    <row r="951" spans="5:5">
      <c r="E951" s="384"/>
    </row>
    <row r="952" spans="5:5">
      <c r="E952" s="384"/>
    </row>
    <row r="953" spans="5:5">
      <c r="E953" s="384"/>
    </row>
    <row r="954" spans="5:5">
      <c r="E954" s="384"/>
    </row>
    <row r="955" spans="5:5">
      <c r="E955" s="384"/>
    </row>
    <row r="956" spans="5:5">
      <c r="E956" s="384"/>
    </row>
    <row r="957" spans="5:5">
      <c r="E957" s="384"/>
    </row>
    <row r="958" spans="5:5">
      <c r="E958" s="384"/>
    </row>
    <row r="959" spans="5:5">
      <c r="E959" s="384"/>
    </row>
    <row r="960" spans="5:5">
      <c r="E960" s="384"/>
    </row>
    <row r="961" spans="5:5">
      <c r="E961" s="384"/>
    </row>
    <row r="962" spans="5:5">
      <c r="E962" s="384"/>
    </row>
    <row r="963" spans="5:5">
      <c r="E963" s="384"/>
    </row>
    <row r="964" spans="5:5">
      <c r="E964" s="384"/>
    </row>
    <row r="965" spans="5:5">
      <c r="E965" s="384"/>
    </row>
    <row r="966" spans="5:5">
      <c r="E966" s="384"/>
    </row>
    <row r="967" spans="5:5">
      <c r="E967" s="384"/>
    </row>
    <row r="968" spans="5:5">
      <c r="E968" s="384"/>
    </row>
    <row r="969" spans="5:5">
      <c r="E969" s="384"/>
    </row>
    <row r="970" spans="5:5">
      <c r="E970" s="384"/>
    </row>
    <row r="971" spans="5:5">
      <c r="E971" s="384"/>
    </row>
    <row r="972" spans="5:5">
      <c r="E972" s="384"/>
    </row>
    <row r="973" spans="5:5">
      <c r="E973" s="384"/>
    </row>
    <row r="974" spans="5:5">
      <c r="E974" s="384"/>
    </row>
    <row r="975" spans="5:5">
      <c r="E975" s="384"/>
    </row>
    <row r="976" spans="5:5">
      <c r="E976" s="384"/>
    </row>
    <row r="977" spans="5:5">
      <c r="E977" s="384"/>
    </row>
    <row r="978" spans="5:5">
      <c r="E978" s="384"/>
    </row>
    <row r="979" spans="5:5">
      <c r="E979" s="384"/>
    </row>
    <row r="980" spans="5:5">
      <c r="E980" s="384"/>
    </row>
    <row r="981" spans="5:5">
      <c r="E981" s="384"/>
    </row>
    <row r="982" spans="5:5">
      <c r="E982" s="384"/>
    </row>
    <row r="983" spans="5:5">
      <c r="E983" s="384"/>
    </row>
    <row r="984" spans="5:5">
      <c r="E984" s="384"/>
    </row>
    <row r="985" spans="5:5">
      <c r="E985" s="384"/>
    </row>
    <row r="986" spans="5:5">
      <c r="E986" s="384"/>
    </row>
    <row r="987" spans="5:5">
      <c r="E987" s="384"/>
    </row>
    <row r="988" spans="5:5">
      <c r="E988" s="384"/>
    </row>
    <row r="989" spans="5:5">
      <c r="E989" s="384"/>
    </row>
    <row r="990" spans="5:5">
      <c r="E990" s="384"/>
    </row>
    <row r="991" spans="5:5">
      <c r="E991" s="384"/>
    </row>
    <row r="992" spans="5:5">
      <c r="E992" s="384"/>
    </row>
    <row r="993" spans="5:5">
      <c r="E993" s="384"/>
    </row>
    <row r="994" spans="5:5">
      <c r="E994" s="384"/>
    </row>
    <row r="995" spans="5:5">
      <c r="E995" s="384"/>
    </row>
    <row r="996" spans="5:5">
      <c r="E996" s="384"/>
    </row>
    <row r="997" spans="5:5">
      <c r="E997" s="384"/>
    </row>
    <row r="998" spans="5:5">
      <c r="E998" s="384"/>
    </row>
    <row r="999" spans="5:5">
      <c r="E999" s="384"/>
    </row>
    <row r="1000" spans="5:5">
      <c r="E1000" s="384"/>
    </row>
    <row r="1001" spans="5:5">
      <c r="E1001" s="384"/>
    </row>
    <row r="1002" spans="5:5">
      <c r="E1002" s="384"/>
    </row>
    <row r="1003" spans="5:5">
      <c r="E1003" s="384"/>
    </row>
    <row r="1004" spans="5:5">
      <c r="E1004" s="384"/>
    </row>
    <row r="1005" spans="5:5">
      <c r="E1005" s="384"/>
    </row>
    <row r="1006" spans="5:5">
      <c r="E1006" s="384"/>
    </row>
    <row r="1007" spans="5:5">
      <c r="E1007" s="384"/>
    </row>
    <row r="1008" spans="5:5">
      <c r="E1008" s="384"/>
    </row>
    <row r="1009" spans="5:5">
      <c r="E1009" s="384"/>
    </row>
    <row r="1010" spans="5:5">
      <c r="E1010" s="384"/>
    </row>
    <row r="1011" spans="5:5">
      <c r="E1011" s="384"/>
    </row>
    <row r="1012" spans="5:5">
      <c r="E1012" s="384"/>
    </row>
    <row r="1013" spans="5:5">
      <c r="E1013" s="384"/>
    </row>
    <row r="1014" spans="5:5">
      <c r="E1014" s="384"/>
    </row>
    <row r="1015" spans="5:5">
      <c r="E1015" s="384"/>
    </row>
    <row r="1016" spans="5:5">
      <c r="E1016" s="384"/>
    </row>
    <row r="1017" spans="5:5">
      <c r="E1017" s="384"/>
    </row>
    <row r="1018" spans="5:5">
      <c r="E1018" s="384"/>
    </row>
    <row r="1019" spans="5:5">
      <c r="E1019" s="384"/>
    </row>
    <row r="1020" spans="5:5">
      <c r="E1020" s="384"/>
    </row>
    <row r="1021" spans="5:5">
      <c r="E1021" s="384"/>
    </row>
    <row r="1022" spans="5:5">
      <c r="E1022" s="384"/>
    </row>
    <row r="1023" spans="5:5">
      <c r="E1023" s="384"/>
    </row>
    <row r="1024" spans="5:5">
      <c r="E1024" s="384"/>
    </row>
    <row r="1025" spans="5:5">
      <c r="E1025" s="384"/>
    </row>
    <row r="1026" spans="5:5">
      <c r="E1026" s="384"/>
    </row>
    <row r="1027" spans="5:5">
      <c r="E1027" s="384"/>
    </row>
    <row r="1028" spans="5:5">
      <c r="E1028" s="384"/>
    </row>
    <row r="1029" spans="5:5">
      <c r="E1029" s="384"/>
    </row>
    <row r="1030" spans="5:5">
      <c r="E1030" s="384"/>
    </row>
    <row r="1031" spans="5:5">
      <c r="E1031" s="384"/>
    </row>
    <row r="1032" spans="5:5">
      <c r="E1032" s="384"/>
    </row>
    <row r="1033" spans="5:5">
      <c r="E1033" s="384"/>
    </row>
    <row r="1034" spans="5:5">
      <c r="E1034" s="384"/>
    </row>
    <row r="1035" spans="5:5">
      <c r="E1035" s="384"/>
    </row>
    <row r="1036" spans="5:5">
      <c r="E1036" s="384"/>
    </row>
    <row r="1037" spans="5:5">
      <c r="E1037" s="384"/>
    </row>
    <row r="1038" spans="5:5">
      <c r="E1038" s="384"/>
    </row>
    <row r="1039" spans="5:5">
      <c r="E1039" s="384"/>
    </row>
    <row r="1040" spans="5:5">
      <c r="E1040" s="384"/>
    </row>
    <row r="1041" spans="5:5">
      <c r="E1041" s="384"/>
    </row>
    <row r="1042" spans="5:5">
      <c r="E1042" s="384"/>
    </row>
    <row r="1043" spans="5:5">
      <c r="E1043" s="384"/>
    </row>
    <row r="1044" spans="5:5">
      <c r="E1044" s="384"/>
    </row>
    <row r="1045" spans="5:5">
      <c r="E1045" s="384"/>
    </row>
    <row r="1046" spans="5:5">
      <c r="E1046" s="384"/>
    </row>
    <row r="1047" spans="5:5">
      <c r="E1047" s="384"/>
    </row>
    <row r="1048" spans="5:5">
      <c r="E1048" s="384"/>
    </row>
    <row r="1049" spans="5:5">
      <c r="E1049" s="384"/>
    </row>
    <row r="1050" spans="5:5">
      <c r="E1050" s="384"/>
    </row>
    <row r="1051" spans="5:5">
      <c r="E1051" s="384"/>
    </row>
    <row r="1052" spans="5:5">
      <c r="E1052" s="384"/>
    </row>
    <row r="1053" spans="5:5">
      <c r="E1053" s="384"/>
    </row>
    <row r="1054" spans="5:5">
      <c r="E1054" s="384"/>
    </row>
    <row r="1055" spans="5:5">
      <c r="E1055" s="384"/>
    </row>
    <row r="1056" spans="5:5">
      <c r="E1056" s="384"/>
    </row>
    <row r="1057" spans="5:5">
      <c r="E1057" s="384"/>
    </row>
    <row r="1058" spans="5:5">
      <c r="E1058" s="384"/>
    </row>
    <row r="1059" spans="5:5">
      <c r="E1059" s="384"/>
    </row>
    <row r="1060" spans="5:5">
      <c r="E1060" s="384"/>
    </row>
    <row r="1061" spans="5:5">
      <c r="E1061" s="384"/>
    </row>
    <row r="1062" spans="5:5">
      <c r="E1062" s="384"/>
    </row>
    <row r="1063" spans="5:5">
      <c r="E1063" s="384"/>
    </row>
    <row r="1064" spans="5:5">
      <c r="E1064" s="384"/>
    </row>
    <row r="1065" spans="5:5">
      <c r="E1065" s="384"/>
    </row>
    <row r="1066" spans="5:5">
      <c r="E1066" s="384"/>
    </row>
    <row r="1067" spans="5:5">
      <c r="E1067" s="384"/>
    </row>
    <row r="1068" spans="5:5">
      <c r="E1068" s="384"/>
    </row>
    <row r="1069" spans="5:5">
      <c r="E1069" s="384"/>
    </row>
    <row r="1070" spans="5:5">
      <c r="E1070" s="384"/>
    </row>
    <row r="1071" spans="5:5">
      <c r="E1071" s="384"/>
    </row>
    <row r="1072" spans="5:5">
      <c r="E1072" s="384"/>
    </row>
    <row r="1073" spans="5:5">
      <c r="E1073" s="384"/>
    </row>
    <row r="1074" spans="5:5">
      <c r="E1074" s="384"/>
    </row>
    <row r="1075" spans="5:5">
      <c r="E1075" s="384"/>
    </row>
    <row r="1076" spans="5:5">
      <c r="E1076" s="384"/>
    </row>
    <row r="1077" spans="5:5">
      <c r="E1077" s="384"/>
    </row>
    <row r="1078" spans="5:5">
      <c r="E1078" s="384"/>
    </row>
    <row r="1079" spans="5:5">
      <c r="E1079" s="384"/>
    </row>
    <row r="1080" spans="5:5">
      <c r="E1080" s="384"/>
    </row>
    <row r="1081" spans="5:5">
      <c r="E1081" s="384"/>
    </row>
    <row r="1082" spans="5:5">
      <c r="E1082" s="384"/>
    </row>
    <row r="1083" spans="5:5">
      <c r="E1083" s="384"/>
    </row>
    <row r="1084" spans="5:5">
      <c r="E1084" s="384"/>
    </row>
    <row r="1085" spans="5:5">
      <c r="E1085" s="384"/>
    </row>
    <row r="1086" spans="5:5">
      <c r="E1086" s="384"/>
    </row>
    <row r="1087" spans="5:5">
      <c r="E1087" s="384"/>
    </row>
    <row r="1088" spans="5:5">
      <c r="E1088" s="384"/>
    </row>
    <row r="1089" spans="5:5">
      <c r="E1089" s="384"/>
    </row>
    <row r="1090" spans="5:5">
      <c r="E1090" s="384"/>
    </row>
    <row r="1091" spans="5:5">
      <c r="E1091" s="384"/>
    </row>
    <row r="1092" spans="5:5">
      <c r="E1092" s="384"/>
    </row>
    <row r="1093" spans="5:5">
      <c r="E1093" s="384"/>
    </row>
    <row r="1094" spans="5:5">
      <c r="E1094" s="384"/>
    </row>
    <row r="1095" spans="5:5">
      <c r="E1095" s="384"/>
    </row>
    <row r="1096" spans="5:5">
      <c r="E1096" s="384"/>
    </row>
    <row r="1097" spans="5:5">
      <c r="E1097" s="384"/>
    </row>
    <row r="1098" spans="5:5">
      <c r="E1098" s="384"/>
    </row>
    <row r="1099" spans="5:5">
      <c r="E1099" s="384"/>
    </row>
    <row r="1100" spans="5:5">
      <c r="E1100" s="384"/>
    </row>
    <row r="1101" spans="5:5">
      <c r="E1101" s="384"/>
    </row>
    <row r="1102" spans="5:5">
      <c r="E1102" s="384"/>
    </row>
    <row r="1103" spans="5:5">
      <c r="E1103" s="384"/>
    </row>
    <row r="1104" spans="5:5">
      <c r="E1104" s="384"/>
    </row>
    <row r="1105" spans="5:5">
      <c r="E1105" s="384"/>
    </row>
    <row r="1106" spans="5:5">
      <c r="E1106" s="384"/>
    </row>
    <row r="1107" spans="5:5">
      <c r="E1107" s="384"/>
    </row>
    <row r="1108" spans="5:5">
      <c r="E1108" s="384"/>
    </row>
    <row r="1109" spans="5:5">
      <c r="E1109" s="384"/>
    </row>
    <row r="1110" spans="5:5">
      <c r="E1110" s="384"/>
    </row>
    <row r="1111" spans="5:5">
      <c r="E1111" s="384"/>
    </row>
    <row r="1112" spans="5:5">
      <c r="E1112" s="384"/>
    </row>
    <row r="1113" spans="5:5">
      <c r="E1113" s="384"/>
    </row>
    <row r="1114" spans="5:5">
      <c r="E1114" s="384"/>
    </row>
    <row r="1115" spans="5:5">
      <c r="E1115" s="384"/>
    </row>
    <row r="1116" spans="5:5">
      <c r="E1116" s="384"/>
    </row>
    <row r="1117" spans="5:5">
      <c r="E1117" s="384"/>
    </row>
    <row r="1118" spans="5:5">
      <c r="E1118" s="384"/>
    </row>
    <row r="1119" spans="5:5">
      <c r="E1119" s="384"/>
    </row>
    <row r="1120" spans="5:5">
      <c r="E1120" s="384"/>
    </row>
    <row r="1121" spans="5:5">
      <c r="E1121" s="384"/>
    </row>
    <row r="1122" spans="5:5">
      <c r="E1122" s="384"/>
    </row>
    <row r="1123" spans="5:5">
      <c r="E1123" s="384"/>
    </row>
    <row r="1124" spans="5:5">
      <c r="E1124" s="384"/>
    </row>
    <row r="1125" spans="5:5">
      <c r="E1125" s="384"/>
    </row>
    <row r="1126" spans="5:5">
      <c r="E1126" s="384"/>
    </row>
    <row r="1127" spans="5:5">
      <c r="E1127" s="384"/>
    </row>
    <row r="1128" spans="5:5">
      <c r="E1128" s="384"/>
    </row>
    <row r="1129" spans="5:5">
      <c r="E1129" s="384"/>
    </row>
    <row r="1130" spans="5:5">
      <c r="E1130" s="384"/>
    </row>
    <row r="1131" spans="5:5">
      <c r="E1131" s="384"/>
    </row>
    <row r="1132" spans="5:5">
      <c r="E1132" s="384"/>
    </row>
    <row r="1133" spans="5:5">
      <c r="E1133" s="384"/>
    </row>
    <row r="1134" spans="5:5">
      <c r="E1134" s="384"/>
    </row>
    <row r="1135" spans="5:5">
      <c r="E1135" s="384"/>
    </row>
    <row r="1136" spans="5:5">
      <c r="E1136" s="384"/>
    </row>
    <row r="1137" spans="5:5">
      <c r="E1137" s="384"/>
    </row>
    <row r="1138" spans="5:5">
      <c r="E1138" s="384"/>
    </row>
    <row r="1139" spans="5:5">
      <c r="E1139" s="384"/>
    </row>
    <row r="1140" spans="5:5">
      <c r="E1140" s="384"/>
    </row>
    <row r="1141" spans="5:5">
      <c r="E1141" s="384"/>
    </row>
    <row r="1142" spans="5:5">
      <c r="E1142" s="384"/>
    </row>
    <row r="1143" spans="5:5">
      <c r="E1143" s="384"/>
    </row>
    <row r="1144" spans="5:5">
      <c r="E1144" s="384"/>
    </row>
    <row r="1145" spans="5:5">
      <c r="E1145" s="384"/>
    </row>
    <row r="1146" spans="5:5">
      <c r="E1146" s="384"/>
    </row>
    <row r="1147" spans="5:5">
      <c r="E1147" s="384"/>
    </row>
    <row r="1148" spans="5:5">
      <c r="E1148" s="384"/>
    </row>
    <row r="1149" spans="5:5">
      <c r="E1149" s="384"/>
    </row>
    <row r="1150" spans="5:5">
      <c r="E1150" s="384"/>
    </row>
    <row r="1151" spans="5:5">
      <c r="E1151" s="384"/>
    </row>
    <row r="1152" spans="5:5">
      <c r="E1152" s="384"/>
    </row>
    <row r="1153" spans="5:5">
      <c r="E1153" s="384"/>
    </row>
    <row r="1154" spans="5:5">
      <c r="E1154" s="384"/>
    </row>
    <row r="1155" spans="5:5">
      <c r="E1155" s="384"/>
    </row>
    <row r="1156" spans="5:5">
      <c r="E1156" s="384"/>
    </row>
    <row r="1157" spans="5:5">
      <c r="E1157" s="384"/>
    </row>
    <row r="1158" spans="5:5">
      <c r="E1158" s="384"/>
    </row>
    <row r="1159" spans="5:5">
      <c r="E1159" s="384"/>
    </row>
    <row r="1160" spans="5:5">
      <c r="E1160" s="384"/>
    </row>
    <row r="1161" spans="5:5">
      <c r="E1161" s="384"/>
    </row>
    <row r="1162" spans="5:5">
      <c r="E1162" s="384"/>
    </row>
    <row r="1163" spans="5:5">
      <c r="E1163" s="384"/>
    </row>
    <row r="1164" spans="5:5">
      <c r="E1164" s="384"/>
    </row>
    <row r="1165" spans="5:5">
      <c r="E1165" s="384"/>
    </row>
    <row r="1166" spans="5:5">
      <c r="E1166" s="384"/>
    </row>
    <row r="1167" spans="5:5">
      <c r="E1167" s="384"/>
    </row>
    <row r="1168" spans="5:5">
      <c r="E1168" s="384"/>
    </row>
    <row r="1169" spans="5:5">
      <c r="E1169" s="384"/>
    </row>
    <row r="1170" spans="5:5">
      <c r="E1170" s="384"/>
    </row>
    <row r="1171" spans="5:5">
      <c r="E1171" s="384"/>
    </row>
    <row r="1172" spans="5:5">
      <c r="E1172" s="384"/>
    </row>
    <row r="1173" spans="5:5">
      <c r="E1173" s="384"/>
    </row>
    <row r="1174" spans="5:5">
      <c r="E1174" s="384"/>
    </row>
    <row r="1175" spans="5:5">
      <c r="E1175" s="384"/>
    </row>
    <row r="1176" spans="5:5">
      <c r="E1176" s="384"/>
    </row>
    <row r="1177" spans="5:5">
      <c r="E1177" s="384"/>
    </row>
    <row r="1178" spans="5:5">
      <c r="E1178" s="384"/>
    </row>
    <row r="1179" spans="5:5">
      <c r="E1179" s="384"/>
    </row>
    <row r="1180" spans="5:5">
      <c r="E1180" s="384"/>
    </row>
    <row r="1181" spans="5:5">
      <c r="E1181" s="384"/>
    </row>
    <row r="1182" spans="5:5">
      <c r="E1182" s="384"/>
    </row>
    <row r="1183" spans="5:5">
      <c r="E1183" s="384"/>
    </row>
    <row r="1184" spans="5:5">
      <c r="E1184" s="384"/>
    </row>
    <row r="1185" spans="5:5">
      <c r="E1185" s="384"/>
    </row>
    <row r="1186" spans="5:5">
      <c r="E1186" s="384"/>
    </row>
    <row r="1187" spans="5:5">
      <c r="E1187" s="384"/>
    </row>
    <row r="1188" spans="5:5">
      <c r="E1188" s="384"/>
    </row>
    <row r="1189" spans="5:5">
      <c r="E1189" s="384"/>
    </row>
    <row r="1190" spans="5:5">
      <c r="E1190" s="384"/>
    </row>
    <row r="1191" spans="5:5">
      <c r="E1191" s="384"/>
    </row>
    <row r="1192" spans="5:5">
      <c r="E1192" s="384"/>
    </row>
    <row r="1193" spans="5:5">
      <c r="E1193" s="384"/>
    </row>
    <row r="1194" spans="5:5">
      <c r="E1194" s="384"/>
    </row>
    <row r="1195" spans="5:5">
      <c r="E1195" s="384"/>
    </row>
    <row r="1196" spans="5:5">
      <c r="E1196" s="384"/>
    </row>
    <row r="1197" spans="5:5">
      <c r="E1197" s="384"/>
    </row>
    <row r="1198" spans="5:5">
      <c r="E1198" s="384"/>
    </row>
    <row r="1199" spans="5:5">
      <c r="E1199" s="384"/>
    </row>
    <row r="1200" spans="5:5">
      <c r="E1200" s="384"/>
    </row>
    <row r="1201" spans="5:5">
      <c r="E1201" s="384"/>
    </row>
    <row r="1202" spans="5:5">
      <c r="E1202" s="384"/>
    </row>
    <row r="1203" spans="5:5">
      <c r="E1203" s="384"/>
    </row>
    <row r="1204" spans="5:5">
      <c r="E1204" s="384"/>
    </row>
    <row r="1205" spans="5:5">
      <c r="E1205" s="384"/>
    </row>
    <row r="1206" spans="5:5">
      <c r="E1206" s="384"/>
    </row>
    <row r="1207" spans="5:5">
      <c r="E1207" s="384"/>
    </row>
    <row r="1208" spans="5:5">
      <c r="E1208" s="384"/>
    </row>
    <row r="1209" spans="5:5">
      <c r="E1209" s="384"/>
    </row>
    <row r="1210" spans="5:5">
      <c r="E1210" s="384"/>
    </row>
    <row r="1211" spans="5:5">
      <c r="E1211" s="384"/>
    </row>
    <row r="1212" spans="5:5">
      <c r="E1212" s="384"/>
    </row>
    <row r="1213" spans="5:5">
      <c r="E1213" s="384"/>
    </row>
    <row r="1214" spans="5:5">
      <c r="E1214" s="384"/>
    </row>
    <row r="1215" spans="5:5">
      <c r="E1215" s="384"/>
    </row>
    <row r="1216" spans="5:5">
      <c r="E1216" s="384"/>
    </row>
    <row r="1217" spans="5:5">
      <c r="E1217" s="384"/>
    </row>
    <row r="1218" spans="5:5">
      <c r="E1218" s="384"/>
    </row>
    <row r="1219" spans="5:5">
      <c r="E1219" s="384"/>
    </row>
    <row r="1220" spans="5:5">
      <c r="E1220" s="384"/>
    </row>
    <row r="1221" spans="5:5">
      <c r="E1221" s="384"/>
    </row>
    <row r="1222" spans="5:5">
      <c r="E1222" s="384"/>
    </row>
    <row r="1223" spans="5:5">
      <c r="E1223" s="384"/>
    </row>
    <row r="1224" spans="5:5">
      <c r="E1224" s="384"/>
    </row>
    <row r="1225" spans="5:5">
      <c r="E1225" s="384"/>
    </row>
    <row r="1226" spans="5:5">
      <c r="E1226" s="384"/>
    </row>
    <row r="1227" spans="5:5">
      <c r="E1227" s="384"/>
    </row>
    <row r="1228" spans="5:5">
      <c r="E1228" s="384"/>
    </row>
    <row r="1229" spans="5:5">
      <c r="E1229" s="384"/>
    </row>
    <row r="1230" spans="5:5">
      <c r="E1230" s="384"/>
    </row>
    <row r="1231" spans="5:5">
      <c r="E1231" s="384"/>
    </row>
    <row r="1232" spans="5:5">
      <c r="E1232" s="384"/>
    </row>
    <row r="1233" spans="5:5">
      <c r="E1233" s="384"/>
    </row>
    <row r="1234" spans="5:5">
      <c r="E1234" s="384"/>
    </row>
    <row r="1235" spans="5:5">
      <c r="E1235" s="384"/>
    </row>
    <row r="1236" spans="5:5">
      <c r="E1236" s="384"/>
    </row>
    <row r="1237" spans="5:5">
      <c r="E1237" s="384"/>
    </row>
    <row r="1238" spans="5:5">
      <c r="E1238" s="384"/>
    </row>
    <row r="1239" spans="5:5">
      <c r="E1239" s="384"/>
    </row>
    <row r="1240" spans="5:5">
      <c r="E1240" s="384"/>
    </row>
    <row r="1241" spans="5:5">
      <c r="E1241" s="384"/>
    </row>
    <row r="1242" spans="5:5">
      <c r="E1242" s="384"/>
    </row>
    <row r="1243" spans="5:5">
      <c r="E1243" s="384"/>
    </row>
    <row r="1244" spans="5:5">
      <c r="E1244" s="384"/>
    </row>
    <row r="1245" spans="5:5">
      <c r="E1245" s="384"/>
    </row>
    <row r="1246" spans="5:5">
      <c r="E1246" s="384"/>
    </row>
    <row r="1247" spans="5:5">
      <c r="E1247" s="384"/>
    </row>
    <row r="1248" spans="5:5">
      <c r="E1248" s="384"/>
    </row>
    <row r="1249" spans="5:5">
      <c r="E1249" s="384"/>
    </row>
    <row r="1250" spans="5:5">
      <c r="E1250" s="384"/>
    </row>
    <row r="1251" spans="5:5">
      <c r="E1251" s="384"/>
    </row>
    <row r="1252" spans="5:5">
      <c r="E1252" s="384"/>
    </row>
    <row r="1253" spans="5:5">
      <c r="E1253" s="384"/>
    </row>
    <row r="1254" spans="5:5">
      <c r="E1254" s="384"/>
    </row>
    <row r="1255" spans="5:5">
      <c r="E1255" s="384"/>
    </row>
    <row r="1256" spans="5:5">
      <c r="E1256" s="384"/>
    </row>
    <row r="1257" spans="5:5">
      <c r="E1257" s="384"/>
    </row>
    <row r="1258" spans="5:5">
      <c r="E1258" s="384"/>
    </row>
    <row r="1259" spans="5:5">
      <c r="E1259" s="384"/>
    </row>
    <row r="1260" spans="5:5">
      <c r="E1260" s="384"/>
    </row>
    <row r="1261" spans="5:5">
      <c r="E1261" s="384"/>
    </row>
    <row r="1262" spans="5:5">
      <c r="E1262" s="384"/>
    </row>
    <row r="1263" spans="5:5">
      <c r="E1263" s="384"/>
    </row>
    <row r="1264" spans="5:5">
      <c r="E1264" s="384"/>
    </row>
    <row r="1265" spans="5:5">
      <c r="E1265" s="384"/>
    </row>
    <row r="1266" spans="5:5">
      <c r="E1266" s="384"/>
    </row>
    <row r="1267" spans="5:5">
      <c r="E1267" s="384"/>
    </row>
    <row r="1268" spans="5:5">
      <c r="E1268" s="384"/>
    </row>
    <row r="1269" spans="5:5">
      <c r="E1269" s="384"/>
    </row>
    <row r="1270" spans="5:5">
      <c r="E1270" s="384"/>
    </row>
    <row r="1271" spans="5:5">
      <c r="E1271" s="384"/>
    </row>
    <row r="1272" spans="5:5">
      <c r="E1272" s="384"/>
    </row>
    <row r="1273" spans="5:5">
      <c r="E1273" s="384"/>
    </row>
    <row r="1274" spans="5:5">
      <c r="E1274" s="384"/>
    </row>
    <row r="1275" spans="5:5">
      <c r="E1275" s="384"/>
    </row>
    <row r="1276" spans="5:5">
      <c r="E1276" s="384"/>
    </row>
    <row r="1277" spans="5:5">
      <c r="E1277" s="384"/>
    </row>
    <row r="1278" spans="5:5">
      <c r="E1278" s="384"/>
    </row>
    <row r="1279" spans="5:5">
      <c r="E1279" s="384"/>
    </row>
    <row r="1280" spans="5:5">
      <c r="E1280" s="384"/>
    </row>
    <row r="1281" spans="5:5">
      <c r="E1281" s="384"/>
    </row>
    <row r="1282" spans="5:5">
      <c r="E1282" s="384"/>
    </row>
    <row r="1283" spans="5:5">
      <c r="E1283" s="384"/>
    </row>
    <row r="1284" spans="5:5">
      <c r="E1284" s="384"/>
    </row>
    <row r="1285" spans="5:5">
      <c r="E1285" s="384"/>
    </row>
    <row r="1286" spans="5:5">
      <c r="E1286" s="384"/>
    </row>
    <row r="1287" spans="5:5">
      <c r="E1287" s="384"/>
    </row>
    <row r="1288" spans="5:5">
      <c r="E1288" s="384"/>
    </row>
    <row r="1289" spans="5:5">
      <c r="E1289" s="384"/>
    </row>
    <row r="1290" spans="5:5">
      <c r="E1290" s="384"/>
    </row>
    <row r="1291" spans="5:5">
      <c r="E1291" s="384"/>
    </row>
    <row r="1292" spans="5:5">
      <c r="E1292" s="384"/>
    </row>
    <row r="1293" spans="5:5">
      <c r="E1293" s="384"/>
    </row>
    <row r="1294" spans="5:5">
      <c r="E1294" s="384"/>
    </row>
    <row r="1295" spans="5:5">
      <c r="E1295" s="384"/>
    </row>
    <row r="1296" spans="5:5">
      <c r="E1296" s="384"/>
    </row>
    <row r="1297" spans="5:5">
      <c r="E1297" s="384"/>
    </row>
    <row r="1298" spans="5:5">
      <c r="E1298" s="384"/>
    </row>
    <row r="1299" spans="5:5">
      <c r="E1299" s="384"/>
    </row>
    <row r="1300" spans="5:5">
      <c r="E1300" s="384"/>
    </row>
    <row r="1301" spans="5:5">
      <c r="E1301" s="384"/>
    </row>
    <row r="1302" spans="5:5">
      <c r="E1302" s="384"/>
    </row>
    <row r="1303" spans="5:5">
      <c r="E1303" s="384"/>
    </row>
    <row r="1304" spans="5:5">
      <c r="E1304" s="384"/>
    </row>
    <row r="1305" spans="5:5">
      <c r="E1305" s="384"/>
    </row>
    <row r="1306" spans="5:5">
      <c r="E1306" s="384"/>
    </row>
    <row r="1307" spans="5:5">
      <c r="E1307" s="384"/>
    </row>
    <row r="1308" spans="5:5">
      <c r="E1308" s="384"/>
    </row>
    <row r="1309" spans="5:5">
      <c r="E1309" s="384"/>
    </row>
    <row r="1310" spans="5:5">
      <c r="E1310" s="384"/>
    </row>
    <row r="1311" spans="5:5">
      <c r="E1311" s="384"/>
    </row>
    <row r="1312" spans="5:5">
      <c r="E1312" s="384"/>
    </row>
    <row r="1313" spans="5:5">
      <c r="E1313" s="384"/>
    </row>
    <row r="1314" spans="5:5">
      <c r="E1314" s="384"/>
    </row>
    <row r="1315" spans="5:5">
      <c r="E1315" s="384"/>
    </row>
    <row r="1316" spans="5:5">
      <c r="E1316" s="384"/>
    </row>
    <row r="1317" spans="5:5">
      <c r="E1317" s="384"/>
    </row>
    <row r="1318" spans="5:5">
      <c r="E1318" s="384"/>
    </row>
    <row r="1319" spans="5:5">
      <c r="E1319" s="384"/>
    </row>
    <row r="1320" spans="5:5">
      <c r="E1320" s="384"/>
    </row>
    <row r="1321" spans="5:5">
      <c r="E1321" s="384"/>
    </row>
    <row r="1322" spans="5:5">
      <c r="E1322" s="384"/>
    </row>
    <row r="1323" spans="5:5">
      <c r="E1323" s="384"/>
    </row>
    <row r="1324" spans="5:5">
      <c r="E1324" s="384"/>
    </row>
    <row r="1325" spans="5:5">
      <c r="E1325" s="384"/>
    </row>
    <row r="1326" spans="5:5">
      <c r="E1326" s="384"/>
    </row>
    <row r="1327" spans="5:5">
      <c r="E1327" s="384"/>
    </row>
    <row r="1328" spans="5:5">
      <c r="E1328" s="384"/>
    </row>
    <row r="1329" spans="5:5">
      <c r="E1329" s="384"/>
    </row>
    <row r="1330" spans="5:5">
      <c r="E1330" s="384"/>
    </row>
    <row r="1331" spans="5:5">
      <c r="E1331" s="384"/>
    </row>
    <row r="1332" spans="5:5">
      <c r="E1332" s="384"/>
    </row>
    <row r="1333" spans="5:5">
      <c r="E1333" s="384"/>
    </row>
    <row r="1334" spans="5:5">
      <c r="E1334" s="384"/>
    </row>
    <row r="1335" spans="5:5">
      <c r="E1335" s="384"/>
    </row>
    <row r="1336" spans="5:5">
      <c r="E1336" s="384"/>
    </row>
    <row r="1337" spans="5:5">
      <c r="E1337" s="384"/>
    </row>
    <row r="1338" spans="5:5">
      <c r="E1338" s="384"/>
    </row>
    <row r="1339" spans="5:5">
      <c r="E1339" s="384"/>
    </row>
    <row r="1340" spans="5:5">
      <c r="E1340" s="384"/>
    </row>
    <row r="1341" spans="5:5">
      <c r="E1341" s="384"/>
    </row>
    <row r="1342" spans="5:5">
      <c r="E1342" s="384"/>
    </row>
    <row r="1343" spans="5:5">
      <c r="E1343" s="384"/>
    </row>
    <row r="1344" spans="5:5">
      <c r="E1344" s="384"/>
    </row>
    <row r="1345" spans="5:5">
      <c r="E1345" s="384"/>
    </row>
    <row r="1346" spans="5:5">
      <c r="E1346" s="384"/>
    </row>
    <row r="1347" spans="5:5">
      <c r="E1347" s="384"/>
    </row>
    <row r="1348" spans="5:5">
      <c r="E1348" s="384"/>
    </row>
    <row r="1349" spans="5:5">
      <c r="E1349" s="384"/>
    </row>
    <row r="1350" spans="5:5">
      <c r="E1350" s="384"/>
    </row>
    <row r="1351" spans="5:5">
      <c r="E1351" s="384"/>
    </row>
    <row r="1352" spans="5:5">
      <c r="E1352" s="384"/>
    </row>
    <row r="1353" spans="5:5">
      <c r="E1353" s="384"/>
    </row>
    <row r="1354" spans="5:5">
      <c r="E1354" s="384"/>
    </row>
    <row r="1355" spans="5:5">
      <c r="E1355" s="384"/>
    </row>
    <row r="1356" spans="5:5">
      <c r="E1356" s="384"/>
    </row>
    <row r="1357" spans="5:5">
      <c r="E1357" s="384"/>
    </row>
    <row r="1358" spans="5:5">
      <c r="E1358" s="384"/>
    </row>
    <row r="1359" spans="5:5">
      <c r="E1359" s="384"/>
    </row>
    <row r="1360" spans="5:5">
      <c r="E1360" s="384"/>
    </row>
    <row r="1361" spans="5:5">
      <c r="E1361" s="384"/>
    </row>
    <row r="1362" spans="5:5">
      <c r="E1362" s="384"/>
    </row>
    <row r="1363" spans="5:5">
      <c r="E1363" s="384"/>
    </row>
    <row r="1364" spans="5:5">
      <c r="E1364" s="384"/>
    </row>
    <row r="1365" spans="5:5">
      <c r="E1365" s="384"/>
    </row>
    <row r="1366" spans="5:5">
      <c r="E1366" s="384"/>
    </row>
    <row r="1367" spans="5:5">
      <c r="E1367" s="384"/>
    </row>
    <row r="1368" spans="5:5">
      <c r="E1368" s="384"/>
    </row>
    <row r="1369" spans="5:5">
      <c r="E1369" s="384"/>
    </row>
    <row r="1370" spans="5:5">
      <c r="E1370" s="384"/>
    </row>
    <row r="1371" spans="5:5">
      <c r="E1371" s="384"/>
    </row>
    <row r="1372" spans="5:5">
      <c r="E1372" s="384"/>
    </row>
    <row r="1373" spans="5:5">
      <c r="E1373" s="384"/>
    </row>
    <row r="1374" spans="5:5">
      <c r="E1374" s="384"/>
    </row>
    <row r="1375" spans="5:5">
      <c r="E1375" s="384"/>
    </row>
    <row r="1376" spans="5:5">
      <c r="E1376" s="384"/>
    </row>
    <row r="1377" spans="5:5">
      <c r="E1377" s="384"/>
    </row>
    <row r="1378" spans="5:5">
      <c r="E1378" s="384"/>
    </row>
    <row r="1379" spans="5:5">
      <c r="E1379" s="384"/>
    </row>
    <row r="1380" spans="5:5">
      <c r="E1380" s="384"/>
    </row>
    <row r="1381" spans="5:5">
      <c r="E1381" s="384"/>
    </row>
    <row r="1382" spans="5:5">
      <c r="E1382" s="384"/>
    </row>
    <row r="1383" spans="5:5">
      <c r="E1383" s="384"/>
    </row>
    <row r="1384" spans="5:5">
      <c r="E1384" s="384"/>
    </row>
    <row r="1385" spans="5:5">
      <c r="E1385" s="384"/>
    </row>
    <row r="1386" spans="5:5">
      <c r="E1386" s="384"/>
    </row>
    <row r="1387" spans="5:5">
      <c r="E1387" s="384"/>
    </row>
    <row r="1388" spans="5:5">
      <c r="E1388" s="384"/>
    </row>
    <row r="1389" spans="5:5">
      <c r="E1389" s="384"/>
    </row>
    <row r="1390" spans="5:5">
      <c r="E1390" s="384"/>
    </row>
    <row r="1391" spans="5:5">
      <c r="E1391" s="384"/>
    </row>
    <row r="1392" spans="5:5">
      <c r="E1392" s="384"/>
    </row>
    <row r="1393" spans="5:5">
      <c r="E1393" s="384"/>
    </row>
    <row r="1394" spans="5:5">
      <c r="E1394" s="384"/>
    </row>
    <row r="1395" spans="5:5">
      <c r="E1395" s="384"/>
    </row>
    <row r="1396" spans="5:5">
      <c r="E1396" s="384"/>
    </row>
    <row r="1397" spans="5:5">
      <c r="E1397" s="384"/>
    </row>
    <row r="1398" spans="5:5">
      <c r="E1398" s="384"/>
    </row>
    <row r="1399" spans="5:5">
      <c r="E1399" s="384"/>
    </row>
    <row r="1400" spans="5:5">
      <c r="E1400" s="384"/>
    </row>
    <row r="1401" spans="5:5">
      <c r="E1401" s="384"/>
    </row>
    <row r="1402" spans="5:5">
      <c r="E1402" s="384"/>
    </row>
    <row r="1403" spans="5:5">
      <c r="E1403" s="384"/>
    </row>
    <row r="1404" spans="5:5">
      <c r="E1404" s="384"/>
    </row>
    <row r="1405" spans="5:5">
      <c r="E1405" s="384"/>
    </row>
    <row r="1406" spans="5:5">
      <c r="E1406" s="384"/>
    </row>
    <row r="1407" spans="5:5">
      <c r="E1407" s="384"/>
    </row>
    <row r="1408" spans="5:5">
      <c r="E1408" s="384"/>
    </row>
    <row r="1409" spans="5:5">
      <c r="E1409" s="384"/>
    </row>
    <row r="1410" spans="5:5">
      <c r="E1410" s="384"/>
    </row>
    <row r="1411" spans="5:5">
      <c r="E1411" s="384"/>
    </row>
    <row r="1412" spans="5:5">
      <c r="E1412" s="384"/>
    </row>
    <row r="1413" spans="5:5">
      <c r="E1413" s="384"/>
    </row>
    <row r="1414" spans="5:5">
      <c r="E1414" s="384"/>
    </row>
    <row r="1415" spans="5:5">
      <c r="E1415" s="384"/>
    </row>
    <row r="1416" spans="5:5">
      <c r="E1416" s="384"/>
    </row>
    <row r="1417" spans="5:5">
      <c r="E1417" s="384"/>
    </row>
    <row r="1418" spans="5:5">
      <c r="E1418" s="384"/>
    </row>
    <row r="1419" spans="5:5">
      <c r="E1419" s="384"/>
    </row>
    <row r="1420" spans="5:5">
      <c r="E1420" s="384"/>
    </row>
    <row r="1421" spans="5:5">
      <c r="E1421" s="384"/>
    </row>
    <row r="1422" spans="5:5">
      <c r="E1422" s="384"/>
    </row>
    <row r="1423" spans="5:5">
      <c r="E1423" s="384"/>
    </row>
    <row r="1424" spans="5:5">
      <c r="E1424" s="384"/>
    </row>
    <row r="1425" spans="5:5">
      <c r="E1425" s="384"/>
    </row>
    <row r="1426" spans="5:5">
      <c r="E1426" s="384"/>
    </row>
    <row r="1427" spans="5:5">
      <c r="E1427" s="384"/>
    </row>
    <row r="1428" spans="5:5">
      <c r="E1428" s="384"/>
    </row>
    <row r="1429" spans="5:5">
      <c r="E1429" s="384"/>
    </row>
    <row r="1430" spans="5:5">
      <c r="E1430" s="384"/>
    </row>
    <row r="1431" spans="5:5">
      <c r="E1431" s="384"/>
    </row>
    <row r="1432" spans="5:5">
      <c r="E1432" s="384"/>
    </row>
    <row r="1433" spans="5:5">
      <c r="E1433" s="384"/>
    </row>
    <row r="1434" spans="5:5">
      <c r="E1434" s="384"/>
    </row>
    <row r="1435" spans="5:5">
      <c r="E1435" s="384"/>
    </row>
    <row r="1436" spans="5:5">
      <c r="E1436" s="384"/>
    </row>
    <row r="1437" spans="5:5">
      <c r="E1437" s="384"/>
    </row>
    <row r="1438" spans="5:5">
      <c r="E1438" s="384"/>
    </row>
    <row r="1439" spans="5:5">
      <c r="E1439" s="384"/>
    </row>
    <row r="1440" spans="5:5">
      <c r="E1440" s="384"/>
    </row>
    <row r="1441" spans="5:5">
      <c r="E1441" s="384"/>
    </row>
    <row r="1442" spans="5:5">
      <c r="E1442" s="384"/>
    </row>
    <row r="1443" spans="5:5">
      <c r="E1443" s="384"/>
    </row>
    <row r="1444" spans="5:5">
      <c r="E1444" s="384"/>
    </row>
    <row r="1445" spans="5:5">
      <c r="E1445" s="384"/>
    </row>
    <row r="1446" spans="5:5">
      <c r="E1446" s="384"/>
    </row>
    <row r="1447" spans="5:5">
      <c r="E1447" s="384"/>
    </row>
    <row r="1448" spans="5:5">
      <c r="E1448" s="384"/>
    </row>
    <row r="1449" spans="5:5">
      <c r="E1449" s="384"/>
    </row>
    <row r="1450" spans="5:5">
      <c r="E1450" s="384"/>
    </row>
    <row r="1451" spans="5:5">
      <c r="E1451" s="384"/>
    </row>
    <row r="1452" spans="5:5">
      <c r="E1452" s="384"/>
    </row>
    <row r="1453" spans="5:5">
      <c r="E1453" s="384"/>
    </row>
    <row r="1454" spans="5:5">
      <c r="E1454" s="384"/>
    </row>
    <row r="1455" spans="5:5">
      <c r="E1455" s="384"/>
    </row>
    <row r="1456" spans="5:5">
      <c r="E1456" s="384"/>
    </row>
    <row r="1457" spans="5:5">
      <c r="E1457" s="384"/>
    </row>
    <row r="1458" spans="5:5">
      <c r="E1458" s="384"/>
    </row>
    <row r="1459" spans="5:5">
      <c r="E1459" s="384"/>
    </row>
    <row r="1460" spans="5:5">
      <c r="E1460" s="384"/>
    </row>
    <row r="1461" spans="5:5">
      <c r="E1461" s="384"/>
    </row>
    <row r="1462" spans="5:5">
      <c r="E1462" s="384"/>
    </row>
    <row r="1463" spans="5:5">
      <c r="E1463" s="384"/>
    </row>
    <row r="1464" spans="5:5">
      <c r="E1464" s="384"/>
    </row>
    <row r="1465" spans="5:5">
      <c r="E1465" s="384"/>
    </row>
    <row r="1466" spans="5:5">
      <c r="E1466" s="384"/>
    </row>
    <row r="1467" spans="5:5">
      <c r="E1467" s="384"/>
    </row>
    <row r="1468" spans="5:5">
      <c r="E1468" s="384"/>
    </row>
    <row r="1469" spans="5:5">
      <c r="E1469" s="384"/>
    </row>
    <row r="1470" spans="5:5">
      <c r="E1470" s="384"/>
    </row>
    <row r="1471" spans="5:5">
      <c r="E1471" s="384"/>
    </row>
    <row r="1472" spans="5:5">
      <c r="E1472" s="384"/>
    </row>
    <row r="1473" spans="5:5">
      <c r="E1473" s="384"/>
    </row>
    <row r="1474" spans="5:5">
      <c r="E1474" s="384"/>
    </row>
    <row r="1475" spans="5:5">
      <c r="E1475" s="384"/>
    </row>
    <row r="1476" spans="5:5">
      <c r="E1476" s="384"/>
    </row>
    <row r="1477" spans="5:5">
      <c r="E1477" s="384"/>
    </row>
    <row r="1478" spans="5:5">
      <c r="E1478" s="384"/>
    </row>
    <row r="1479" spans="5:5">
      <c r="E1479" s="384"/>
    </row>
    <row r="1480" spans="5:5">
      <c r="E1480" s="384"/>
    </row>
    <row r="1481" spans="5:5">
      <c r="E1481" s="384"/>
    </row>
    <row r="1482" spans="5:5">
      <c r="E1482" s="384"/>
    </row>
    <row r="1483" spans="5:5">
      <c r="E1483" s="384"/>
    </row>
    <row r="1484" spans="5:5">
      <c r="E1484" s="384"/>
    </row>
    <row r="1485" spans="5:5">
      <c r="E1485" s="384"/>
    </row>
    <row r="1486" spans="5:5">
      <c r="E1486" s="384"/>
    </row>
    <row r="1487" spans="5:5">
      <c r="E1487" s="384"/>
    </row>
    <row r="1488" spans="5:5">
      <c r="E1488" s="384"/>
    </row>
    <row r="1489" spans="5:5">
      <c r="E1489" s="384"/>
    </row>
    <row r="1490" spans="5:5">
      <c r="E1490" s="384"/>
    </row>
    <row r="1491" spans="5:5">
      <c r="E1491" s="384"/>
    </row>
    <row r="1492" spans="5:5">
      <c r="E1492" s="384"/>
    </row>
    <row r="1493" spans="5:5">
      <c r="E1493" s="384"/>
    </row>
    <row r="1494" spans="5:5">
      <c r="E1494" s="384"/>
    </row>
    <row r="1495" spans="5:5">
      <c r="E1495" s="384"/>
    </row>
    <row r="1496" spans="5:5">
      <c r="E1496" s="384"/>
    </row>
    <row r="1497" spans="5:5">
      <c r="E1497" s="384"/>
    </row>
    <row r="1498" spans="5:5">
      <c r="E1498" s="384"/>
    </row>
    <row r="1499" spans="5:5">
      <c r="E1499" s="384"/>
    </row>
    <row r="1500" spans="5:5">
      <c r="E1500" s="384"/>
    </row>
    <row r="1501" spans="5:5">
      <c r="E1501" s="384"/>
    </row>
    <row r="1502" spans="5:5">
      <c r="E1502" s="384"/>
    </row>
    <row r="1503" spans="5:5">
      <c r="E1503" s="384"/>
    </row>
    <row r="1504" spans="5:5">
      <c r="E1504" s="384"/>
    </row>
    <row r="1505" spans="5:5">
      <c r="E1505" s="384"/>
    </row>
    <row r="1506" spans="5:5">
      <c r="E1506" s="384"/>
    </row>
    <row r="1507" spans="5:5">
      <c r="E1507" s="384"/>
    </row>
    <row r="1508" spans="5:5">
      <c r="E1508" s="384"/>
    </row>
    <row r="1509" spans="5:5">
      <c r="E1509" s="384"/>
    </row>
    <row r="1510" spans="5:5">
      <c r="E1510" s="384"/>
    </row>
    <row r="1511" spans="5:5">
      <c r="E1511" s="384"/>
    </row>
    <row r="1512" spans="5:5">
      <c r="E1512" s="384"/>
    </row>
    <row r="1513" spans="5:5">
      <c r="E1513" s="384"/>
    </row>
    <row r="1514" spans="5:5">
      <c r="E1514" s="384"/>
    </row>
    <row r="1515" spans="5:5">
      <c r="E1515" s="384"/>
    </row>
    <row r="1516" spans="5:5">
      <c r="E1516" s="384"/>
    </row>
    <row r="1517" spans="5:5">
      <c r="E1517" s="384"/>
    </row>
    <row r="1518" spans="5:5">
      <c r="E1518" s="384"/>
    </row>
    <row r="1519" spans="5:5">
      <c r="E1519" s="384"/>
    </row>
    <row r="1520" spans="5:5">
      <c r="E1520" s="384"/>
    </row>
    <row r="1521" spans="5:5">
      <c r="E1521" s="384"/>
    </row>
    <row r="1522" spans="5:5">
      <c r="E1522" s="384"/>
    </row>
    <row r="1523" spans="5:5">
      <c r="E1523" s="384"/>
    </row>
    <row r="1524" spans="5:5">
      <c r="E1524" s="384"/>
    </row>
    <row r="1525" spans="5:5">
      <c r="E1525" s="384"/>
    </row>
    <row r="1526" spans="5:5">
      <c r="E1526" s="384"/>
    </row>
    <row r="1527" spans="5:5">
      <c r="E1527" s="384"/>
    </row>
    <row r="1528" spans="5:5">
      <c r="E1528" s="384"/>
    </row>
    <row r="1529" spans="5:5">
      <c r="E1529" s="384"/>
    </row>
    <row r="1530" spans="5:5">
      <c r="E1530" s="384"/>
    </row>
    <row r="1531" spans="5:5">
      <c r="E1531" s="384"/>
    </row>
    <row r="1532" spans="5:5">
      <c r="E1532" s="384"/>
    </row>
    <row r="1533" spans="5:5">
      <c r="E1533" s="384"/>
    </row>
    <row r="1534" spans="5:5">
      <c r="E1534" s="384"/>
    </row>
    <row r="1535" spans="5:5">
      <c r="E1535" s="384"/>
    </row>
    <row r="1536" spans="5:5">
      <c r="E1536" s="384"/>
    </row>
    <row r="1537" spans="5:5">
      <c r="E1537" s="384"/>
    </row>
    <row r="1538" spans="5:5">
      <c r="E1538" s="384"/>
    </row>
    <row r="1539" spans="5:5">
      <c r="E1539" s="384"/>
    </row>
    <row r="1540" spans="5:5">
      <c r="E1540" s="384"/>
    </row>
    <row r="1541" spans="5:5">
      <c r="E1541" s="384"/>
    </row>
    <row r="1542" spans="5:5">
      <c r="E1542" s="384"/>
    </row>
    <row r="1543" spans="5:5">
      <c r="E1543" s="384"/>
    </row>
    <row r="1544" spans="5:5">
      <c r="E1544" s="384"/>
    </row>
    <row r="1545" spans="5:5">
      <c r="E1545" s="384"/>
    </row>
    <row r="1546" spans="5:5">
      <c r="E1546" s="384"/>
    </row>
    <row r="1547" spans="5:5">
      <c r="E1547" s="384"/>
    </row>
    <row r="1548" spans="5:5">
      <c r="E1548" s="384"/>
    </row>
    <row r="1549" spans="5:5">
      <c r="E1549" s="384"/>
    </row>
    <row r="1550" spans="5:5">
      <c r="E1550" s="384"/>
    </row>
    <row r="1551" spans="5:5">
      <c r="E1551" s="384"/>
    </row>
    <row r="1552" spans="5:5">
      <c r="E1552" s="384"/>
    </row>
    <row r="1553" spans="5:5">
      <c r="E1553" s="384"/>
    </row>
    <row r="1554" spans="5:5">
      <c r="E1554" s="384"/>
    </row>
    <row r="1555" spans="5:5">
      <c r="E1555" s="384"/>
    </row>
    <row r="1556" spans="5:5">
      <c r="E1556" s="384"/>
    </row>
    <row r="1557" spans="5:5">
      <c r="E1557" s="384"/>
    </row>
    <row r="1558" spans="5:5">
      <c r="E1558" s="384"/>
    </row>
    <row r="1559" spans="5:5">
      <c r="E1559" s="384"/>
    </row>
    <row r="1560" spans="5:5">
      <c r="E1560" s="384"/>
    </row>
    <row r="1561" spans="5:5">
      <c r="E1561" s="384"/>
    </row>
    <row r="1562" spans="5:5">
      <c r="E1562" s="384"/>
    </row>
    <row r="1563" spans="5:5">
      <c r="E1563" s="384"/>
    </row>
    <row r="1564" spans="5:5">
      <c r="E1564" s="384"/>
    </row>
    <row r="1565" spans="5:5">
      <c r="E1565" s="384"/>
    </row>
    <row r="1566" spans="5:5">
      <c r="E1566" s="384"/>
    </row>
    <row r="1567" spans="5:5">
      <c r="E1567" s="384"/>
    </row>
    <row r="1568" spans="5:5">
      <c r="E1568" s="384"/>
    </row>
    <row r="1569" spans="5:5">
      <c r="E1569" s="384"/>
    </row>
    <row r="1570" spans="5:5">
      <c r="E1570" s="384"/>
    </row>
    <row r="1571" spans="5:5">
      <c r="E1571" s="384"/>
    </row>
    <row r="1572" spans="5:5">
      <c r="E1572" s="384"/>
    </row>
    <row r="1573" spans="5:5">
      <c r="E1573" s="384"/>
    </row>
    <row r="1574" spans="5:5">
      <c r="E1574" s="384"/>
    </row>
    <row r="1575" spans="5:5">
      <c r="E1575" s="384"/>
    </row>
    <row r="1576" spans="5:5">
      <c r="E1576" s="384"/>
    </row>
    <row r="1577" spans="5:5">
      <c r="E1577" s="384"/>
    </row>
    <row r="1578" spans="5:5">
      <c r="E1578" s="384"/>
    </row>
    <row r="1579" spans="5:5">
      <c r="E1579" s="384"/>
    </row>
    <row r="1580" spans="5:5">
      <c r="E1580" s="384"/>
    </row>
    <row r="1581" spans="5:5">
      <c r="E1581" s="384"/>
    </row>
    <row r="1582" spans="5:5">
      <c r="E1582" s="384"/>
    </row>
    <row r="1583" spans="5:5">
      <c r="E1583" s="384"/>
    </row>
    <row r="1584" spans="5:5">
      <c r="E1584" s="384"/>
    </row>
    <row r="1585" spans="5:5">
      <c r="E1585" s="384"/>
    </row>
    <row r="1586" spans="5:5">
      <c r="E1586" s="384"/>
    </row>
    <row r="1587" spans="5:5">
      <c r="E1587" s="384"/>
    </row>
    <row r="1588" spans="5:5">
      <c r="E1588" s="384"/>
    </row>
    <row r="1589" spans="5:5">
      <c r="E1589" s="384"/>
    </row>
    <row r="1590" spans="5:5">
      <c r="E1590" s="384"/>
    </row>
    <row r="1591" spans="5:5">
      <c r="E1591" s="384"/>
    </row>
    <row r="1592" spans="5:5">
      <c r="E1592" s="384"/>
    </row>
    <row r="1593" spans="5:5">
      <c r="E1593" s="384"/>
    </row>
    <row r="1594" spans="5:5">
      <c r="E1594" s="384"/>
    </row>
    <row r="1595" spans="5:5">
      <c r="E1595" s="384"/>
    </row>
    <row r="1596" spans="5:5">
      <c r="E1596" s="384"/>
    </row>
    <row r="1597" spans="5:5">
      <c r="E1597" s="384"/>
    </row>
    <row r="1598" spans="5:5">
      <c r="E1598" s="384"/>
    </row>
    <row r="1599" spans="5:5">
      <c r="E1599" s="384"/>
    </row>
    <row r="1600" spans="5:5">
      <c r="E1600" s="384"/>
    </row>
    <row r="1601" spans="5:5">
      <c r="E1601" s="384"/>
    </row>
    <row r="1602" spans="5:5">
      <c r="E1602" s="384"/>
    </row>
    <row r="1603" spans="5:5">
      <c r="E1603" s="384"/>
    </row>
    <row r="1604" spans="5:5">
      <c r="E1604" s="384"/>
    </row>
    <row r="1605" spans="5:5">
      <c r="E1605" s="384"/>
    </row>
    <row r="1606" spans="5:5">
      <c r="E1606" s="384"/>
    </row>
    <row r="1607" spans="5:5">
      <c r="E1607" s="384"/>
    </row>
    <row r="1608" spans="5:5">
      <c r="E1608" s="384"/>
    </row>
    <row r="1609" spans="5:5">
      <c r="E1609" s="384"/>
    </row>
    <row r="1610" spans="5:5">
      <c r="E1610" s="384"/>
    </row>
    <row r="1611" spans="5:5">
      <c r="E1611" s="384"/>
    </row>
    <row r="1612" spans="5:5">
      <c r="E1612" s="384"/>
    </row>
    <row r="1613" spans="5:5">
      <c r="E1613" s="384"/>
    </row>
    <row r="1614" spans="5:5">
      <c r="E1614" s="384"/>
    </row>
    <row r="1615" spans="5:5">
      <c r="E1615" s="384"/>
    </row>
    <row r="1616" spans="5:5">
      <c r="E1616" s="384"/>
    </row>
    <row r="1617" spans="5:5">
      <c r="E1617" s="384"/>
    </row>
    <row r="1618" spans="5:5">
      <c r="E1618" s="384"/>
    </row>
    <row r="1619" spans="5:5">
      <c r="E1619" s="384"/>
    </row>
    <row r="1620" spans="5:5">
      <c r="E1620" s="384"/>
    </row>
    <row r="1621" spans="5:5">
      <c r="E1621" s="384"/>
    </row>
    <row r="1622" spans="5:5">
      <c r="E1622" s="384"/>
    </row>
    <row r="1623" spans="5:5">
      <c r="E1623" s="384"/>
    </row>
    <row r="1624" spans="5:5">
      <c r="E1624" s="384"/>
    </row>
    <row r="1625" spans="5:5">
      <c r="E1625" s="384"/>
    </row>
    <row r="1626" spans="5:5">
      <c r="E1626" s="384"/>
    </row>
    <row r="1627" spans="5:5">
      <c r="E1627" s="384"/>
    </row>
    <row r="1628" spans="5:5">
      <c r="E1628" s="384"/>
    </row>
    <row r="1629" spans="5:5">
      <c r="E1629" s="384"/>
    </row>
    <row r="1630" spans="5:5">
      <c r="E1630" s="384"/>
    </row>
    <row r="1631" spans="5:5">
      <c r="E1631" s="384"/>
    </row>
    <row r="1632" spans="5:5">
      <c r="E1632" s="384"/>
    </row>
    <row r="1633" spans="5:5">
      <c r="E1633" s="384"/>
    </row>
    <row r="1634" spans="5:5">
      <c r="E1634" s="384"/>
    </row>
    <row r="1635" spans="5:5">
      <c r="E1635" s="384"/>
    </row>
    <row r="1636" spans="5:5">
      <c r="E1636" s="384"/>
    </row>
    <row r="1637" spans="5:5">
      <c r="E1637" s="384"/>
    </row>
    <row r="1638" spans="5:5">
      <c r="E1638" s="384"/>
    </row>
    <row r="1639" spans="5:5">
      <c r="E1639" s="384"/>
    </row>
    <row r="1640" spans="5:5">
      <c r="E1640" s="384"/>
    </row>
    <row r="1641" spans="5:5">
      <c r="E1641" s="384"/>
    </row>
    <row r="1642" spans="5:5">
      <c r="E1642" s="384"/>
    </row>
    <row r="1643" spans="5:5">
      <c r="E1643" s="384"/>
    </row>
    <row r="1644" spans="5:5">
      <c r="E1644" s="384"/>
    </row>
    <row r="1645" spans="5:5">
      <c r="E1645" s="384"/>
    </row>
    <row r="1646" spans="5:5">
      <c r="E1646" s="384"/>
    </row>
    <row r="1647" spans="5:5">
      <c r="E1647" s="384"/>
    </row>
    <row r="1648" spans="5:5">
      <c r="E1648" s="384"/>
    </row>
    <row r="1649" spans="5:5">
      <c r="E1649" s="384"/>
    </row>
    <row r="1650" spans="5:5">
      <c r="E1650" s="384"/>
    </row>
    <row r="1651" spans="5:5">
      <c r="E1651" s="384"/>
    </row>
    <row r="1652" spans="5:5">
      <c r="E1652" s="384"/>
    </row>
    <row r="1653" spans="5:5">
      <c r="E1653" s="384"/>
    </row>
    <row r="1654" spans="5:5">
      <c r="E1654" s="384"/>
    </row>
    <row r="1655" spans="5:5">
      <c r="E1655" s="384"/>
    </row>
    <row r="1656" spans="5:5">
      <c r="E1656" s="384"/>
    </row>
    <row r="1657" spans="5:5">
      <c r="E1657" s="384"/>
    </row>
    <row r="1658" spans="5:5">
      <c r="E1658" s="384"/>
    </row>
    <row r="1659" spans="5:5">
      <c r="E1659" s="384"/>
    </row>
    <row r="1660" spans="5:5">
      <c r="E1660" s="384"/>
    </row>
    <row r="1661" spans="5:5">
      <c r="E1661" s="384"/>
    </row>
    <row r="1662" spans="5:5">
      <c r="E1662" s="384"/>
    </row>
    <row r="1663" spans="5:5">
      <c r="E1663" s="384"/>
    </row>
    <row r="1664" spans="5:5">
      <c r="E1664" s="384"/>
    </row>
    <row r="1665" spans="5:5">
      <c r="E1665" s="384"/>
    </row>
    <row r="1666" spans="5:5">
      <c r="E1666" s="384"/>
    </row>
    <row r="1667" spans="5:5">
      <c r="E1667" s="384"/>
    </row>
    <row r="1668" spans="5:5">
      <c r="E1668" s="384"/>
    </row>
    <row r="1669" spans="5:5">
      <c r="E1669" s="384"/>
    </row>
    <row r="1670" spans="5:5">
      <c r="E1670" s="384"/>
    </row>
    <row r="1671" spans="5:5">
      <c r="E1671" s="384"/>
    </row>
    <row r="1672" spans="5:5">
      <c r="E1672" s="384"/>
    </row>
    <row r="1673" spans="5:5">
      <c r="E1673" s="384"/>
    </row>
    <row r="1674" spans="5:5">
      <c r="E1674" s="384"/>
    </row>
    <row r="1675" spans="5:5">
      <c r="E1675" s="384"/>
    </row>
    <row r="1676" spans="5:5">
      <c r="E1676" s="384"/>
    </row>
    <row r="1677" spans="5:5">
      <c r="E1677" s="384"/>
    </row>
    <row r="1678" spans="5:5">
      <c r="E1678" s="384"/>
    </row>
    <row r="1679" spans="5:5">
      <c r="E1679" s="384"/>
    </row>
    <row r="1680" spans="5:5">
      <c r="E1680" s="384"/>
    </row>
    <row r="1681" spans="5:5">
      <c r="E1681" s="384"/>
    </row>
    <row r="1682" spans="5:5">
      <c r="E1682" s="384"/>
    </row>
    <row r="1683" spans="5:5">
      <c r="E1683" s="384"/>
    </row>
    <row r="1684" spans="5:5">
      <c r="E1684" s="384"/>
    </row>
    <row r="1685" spans="5:5">
      <c r="E1685" s="384"/>
    </row>
    <row r="1686" spans="5:5">
      <c r="E1686" s="384"/>
    </row>
    <row r="1687" spans="5:5">
      <c r="E1687" s="384"/>
    </row>
    <row r="1688" spans="5:5">
      <c r="E1688" s="384"/>
    </row>
    <row r="1689" spans="5:5">
      <c r="E1689" s="384"/>
    </row>
    <row r="1690" spans="5:5">
      <c r="E1690" s="384"/>
    </row>
    <row r="1691" spans="5:5">
      <c r="E1691" s="384"/>
    </row>
    <row r="1692" spans="5:5">
      <c r="E1692" s="384"/>
    </row>
    <row r="1693" spans="5:5">
      <c r="E1693" s="384"/>
    </row>
    <row r="1694" spans="5:5">
      <c r="E1694" s="384"/>
    </row>
    <row r="1695" spans="5:5">
      <c r="E1695" s="384"/>
    </row>
    <row r="1696" spans="5:5">
      <c r="E1696" s="384"/>
    </row>
    <row r="1697" spans="5:5">
      <c r="E1697" s="384"/>
    </row>
    <row r="1698" spans="5:5">
      <c r="E1698" s="384"/>
    </row>
    <row r="1699" spans="5:5">
      <c r="E1699" s="384"/>
    </row>
    <row r="1700" spans="5:5">
      <c r="E1700" s="384"/>
    </row>
    <row r="1701" spans="5:5">
      <c r="E1701" s="384"/>
    </row>
    <row r="1702" spans="5:5">
      <c r="E1702" s="384"/>
    </row>
    <row r="1703" spans="5:5">
      <c r="E1703" s="384"/>
    </row>
    <row r="1704" spans="5:5">
      <c r="E1704" s="384"/>
    </row>
    <row r="1705" spans="5:5">
      <c r="E1705" s="384"/>
    </row>
    <row r="1706" spans="5:5">
      <c r="E1706" s="384"/>
    </row>
    <row r="1707" spans="5:5">
      <c r="E1707" s="384"/>
    </row>
    <row r="1708" spans="5:5">
      <c r="E1708" s="384"/>
    </row>
    <row r="1709" spans="5:5">
      <c r="E1709" s="384"/>
    </row>
    <row r="1710" spans="5:5">
      <c r="E1710" s="384"/>
    </row>
    <row r="1711" spans="5:5">
      <c r="E1711" s="384"/>
    </row>
    <row r="1712" spans="5:5">
      <c r="E1712" s="384"/>
    </row>
    <row r="1713" spans="5:5">
      <c r="E1713" s="384"/>
    </row>
    <row r="1714" spans="5:5">
      <c r="E1714" s="384"/>
    </row>
    <row r="1715" spans="5:5">
      <c r="E1715" s="384"/>
    </row>
    <row r="1716" spans="5:5">
      <c r="E1716" s="384"/>
    </row>
    <row r="1717" spans="5:5">
      <c r="E1717" s="384"/>
    </row>
    <row r="1718" spans="5:5">
      <c r="E1718" s="384"/>
    </row>
    <row r="1719" spans="5:5">
      <c r="E1719" s="384"/>
    </row>
    <row r="1720" spans="5:5">
      <c r="E1720" s="384"/>
    </row>
    <row r="1721" spans="5:5">
      <c r="E1721" s="384"/>
    </row>
    <row r="1722" spans="5:5">
      <c r="E1722" s="384"/>
    </row>
    <row r="1723" spans="5:5">
      <c r="E1723" s="384"/>
    </row>
    <row r="1724" spans="5:5">
      <c r="E1724" s="384"/>
    </row>
    <row r="1725" spans="5:5">
      <c r="E1725" s="384"/>
    </row>
    <row r="1726" spans="5:5">
      <c r="E1726" s="384"/>
    </row>
    <row r="1727" spans="5:5">
      <c r="E1727" s="384"/>
    </row>
    <row r="1728" spans="5:5">
      <c r="E1728" s="384"/>
    </row>
    <row r="1729" spans="5:5">
      <c r="E1729" s="384"/>
    </row>
    <row r="1730" spans="5:5">
      <c r="E1730" s="384"/>
    </row>
    <row r="1731" spans="5:5">
      <c r="E1731" s="384"/>
    </row>
    <row r="1732" spans="5:5">
      <c r="E1732" s="384"/>
    </row>
    <row r="1733" spans="5:5">
      <c r="E1733" s="384"/>
    </row>
    <row r="1734" spans="5:5">
      <c r="E1734" s="384"/>
    </row>
    <row r="1735" spans="5:5">
      <c r="E1735" s="384"/>
    </row>
    <row r="1736" spans="5:5">
      <c r="E1736" s="384"/>
    </row>
    <row r="1737" spans="5:5">
      <c r="E1737" s="384"/>
    </row>
    <row r="1738" spans="5:5">
      <c r="E1738" s="384"/>
    </row>
    <row r="1739" spans="5:5">
      <c r="E1739" s="384"/>
    </row>
    <row r="1740" spans="5:5">
      <c r="E1740" s="384"/>
    </row>
    <row r="1741" spans="5:5">
      <c r="E1741" s="384"/>
    </row>
    <row r="1742" spans="5:5">
      <c r="E1742" s="384"/>
    </row>
    <row r="1743" spans="5:5">
      <c r="E1743" s="384"/>
    </row>
    <row r="1744" spans="5:5">
      <c r="E1744" s="384"/>
    </row>
    <row r="1745" spans="5:5">
      <c r="E1745" s="384"/>
    </row>
    <row r="1746" spans="5:5">
      <c r="E1746" s="384"/>
    </row>
    <row r="1747" spans="5:5">
      <c r="E1747" s="384"/>
    </row>
    <row r="1748" spans="5:5">
      <c r="E1748" s="384"/>
    </row>
    <row r="1749" spans="5:5">
      <c r="E1749" s="384"/>
    </row>
    <row r="1750" spans="5:5">
      <c r="E1750" s="384"/>
    </row>
    <row r="1751" spans="5:5">
      <c r="E1751" s="384"/>
    </row>
    <row r="1752" spans="5:5">
      <c r="E1752" s="384"/>
    </row>
    <row r="1753" spans="5:5">
      <c r="E1753" s="384"/>
    </row>
    <row r="1754" spans="5:5">
      <c r="E1754" s="384"/>
    </row>
    <row r="1755" spans="5:5">
      <c r="E1755" s="384"/>
    </row>
    <row r="1756" spans="5:5">
      <c r="E1756" s="384"/>
    </row>
    <row r="1757" spans="5:5">
      <c r="E1757" s="384"/>
    </row>
    <row r="1758" spans="5:5">
      <c r="E1758" s="384"/>
    </row>
    <row r="1759" spans="5:5">
      <c r="E1759" s="384"/>
    </row>
    <row r="1760" spans="5:5">
      <c r="E1760" s="384"/>
    </row>
    <row r="1761" spans="5:5">
      <c r="E1761" s="384"/>
    </row>
    <row r="1762" spans="5:5">
      <c r="E1762" s="384"/>
    </row>
    <row r="1763" spans="5:5">
      <c r="E1763" s="384"/>
    </row>
    <row r="1764" spans="5:5">
      <c r="E1764" s="384"/>
    </row>
    <row r="1765" spans="5:5">
      <c r="E1765" s="384"/>
    </row>
    <row r="1766" spans="5:5">
      <c r="E1766" s="384"/>
    </row>
    <row r="1767" spans="5:5">
      <c r="E1767" s="384"/>
    </row>
    <row r="1768" spans="5:5">
      <c r="E1768" s="384"/>
    </row>
    <row r="1769" spans="5:5">
      <c r="E1769" s="384"/>
    </row>
    <row r="1770" spans="5:5">
      <c r="E1770" s="384"/>
    </row>
    <row r="1771" spans="5:5">
      <c r="E1771" s="384"/>
    </row>
    <row r="1772" spans="5:5">
      <c r="E1772" s="384"/>
    </row>
    <row r="1773" spans="5:5">
      <c r="E1773" s="384"/>
    </row>
    <row r="1774" spans="5:5">
      <c r="E1774" s="384"/>
    </row>
    <row r="1775" spans="5:5">
      <c r="E1775" s="384"/>
    </row>
    <row r="1776" spans="5:5">
      <c r="E1776" s="384"/>
    </row>
    <row r="1777" spans="5:5">
      <c r="E1777" s="384"/>
    </row>
    <row r="1778" spans="5:5">
      <c r="E1778" s="384"/>
    </row>
    <row r="1779" spans="5:5">
      <c r="E1779" s="384"/>
    </row>
    <row r="1780" spans="5:5">
      <c r="E1780" s="384"/>
    </row>
    <row r="1781" spans="5:5">
      <c r="E1781" s="384"/>
    </row>
    <row r="1782" spans="5:5">
      <c r="E1782" s="384"/>
    </row>
    <row r="1783" spans="5:5">
      <c r="E1783" s="384"/>
    </row>
    <row r="1784" spans="5:5">
      <c r="E1784" s="384"/>
    </row>
    <row r="1785" spans="5:5">
      <c r="E1785" s="384"/>
    </row>
    <row r="1786" spans="5:5">
      <c r="E1786" s="384"/>
    </row>
    <row r="1787" spans="5:5">
      <c r="E1787" s="384"/>
    </row>
    <row r="1788" spans="5:5">
      <c r="E1788" s="384"/>
    </row>
    <row r="1789" spans="5:5">
      <c r="E1789" s="384"/>
    </row>
    <row r="1790" spans="5:5">
      <c r="E1790" s="384"/>
    </row>
    <row r="1791" spans="5:5">
      <c r="E1791" s="384"/>
    </row>
    <row r="1792" spans="5:5">
      <c r="E1792" s="384"/>
    </row>
    <row r="1793" spans="5:5">
      <c r="E1793" s="384"/>
    </row>
    <row r="1794" spans="5:5">
      <c r="E1794" s="384"/>
    </row>
    <row r="1795" spans="5:5">
      <c r="E1795" s="384"/>
    </row>
    <row r="1796" spans="5:5">
      <c r="E1796" s="384"/>
    </row>
    <row r="1797" spans="5:5">
      <c r="E1797" s="384"/>
    </row>
    <row r="1798" spans="5:5">
      <c r="E1798" s="384"/>
    </row>
    <row r="1799" spans="5:5">
      <c r="E1799" s="384"/>
    </row>
    <row r="1800" spans="5:5">
      <c r="E1800" s="384"/>
    </row>
    <row r="1801" spans="5:5">
      <c r="E1801" s="384"/>
    </row>
    <row r="1802" spans="5:5">
      <c r="E1802" s="384"/>
    </row>
    <row r="1803" spans="5:5">
      <c r="E1803" s="384"/>
    </row>
    <row r="1804" spans="5:5">
      <c r="E1804" s="384"/>
    </row>
    <row r="1805" spans="5:5">
      <c r="E1805" s="384"/>
    </row>
    <row r="1806" spans="5:5">
      <c r="E1806" s="384"/>
    </row>
    <row r="1807" spans="5:5">
      <c r="E1807" s="384"/>
    </row>
    <row r="1808" spans="5:5">
      <c r="E1808" s="384"/>
    </row>
    <row r="1809" spans="5:5">
      <c r="E1809" s="384"/>
    </row>
    <row r="1810" spans="5:5">
      <c r="E1810" s="384"/>
    </row>
    <row r="1811" spans="5:5">
      <c r="E1811" s="384"/>
    </row>
    <row r="1812" spans="5:5">
      <c r="E1812" s="384"/>
    </row>
    <row r="1813" spans="5:5">
      <c r="E1813" s="384"/>
    </row>
    <row r="1814" spans="5:5">
      <c r="E1814" s="384"/>
    </row>
    <row r="1815" spans="5:5">
      <c r="E1815" s="384"/>
    </row>
    <row r="1816" spans="5:5">
      <c r="E1816" s="384"/>
    </row>
    <row r="1817" spans="5:5">
      <c r="E1817" s="384"/>
    </row>
    <row r="1818" spans="5:5">
      <c r="E1818" s="384"/>
    </row>
    <row r="1819" spans="5:5">
      <c r="E1819" s="384"/>
    </row>
    <row r="1820" spans="5:5">
      <c r="E1820" s="384"/>
    </row>
    <row r="1821" spans="5:5">
      <c r="E1821" s="384"/>
    </row>
    <row r="1822" spans="5:5">
      <c r="E1822" s="384"/>
    </row>
    <row r="1823" spans="5:5">
      <c r="E1823" s="384"/>
    </row>
    <row r="1824" spans="5:5">
      <c r="E1824" s="384"/>
    </row>
    <row r="1825" spans="5:5">
      <c r="E1825" s="384"/>
    </row>
    <row r="1826" spans="5:5">
      <c r="E1826" s="384"/>
    </row>
    <row r="1827" spans="5:5">
      <c r="E1827" s="384"/>
    </row>
    <row r="1828" spans="5:5">
      <c r="E1828" s="384"/>
    </row>
    <row r="1829" spans="5:5">
      <c r="E1829" s="384"/>
    </row>
    <row r="1830" spans="5:5">
      <c r="E1830" s="384"/>
    </row>
    <row r="1831" spans="5:5">
      <c r="E1831" s="384"/>
    </row>
    <row r="1832" spans="5:5">
      <c r="E1832" s="384"/>
    </row>
    <row r="1833" spans="5:5">
      <c r="E1833" s="384"/>
    </row>
    <row r="1834" spans="5:5">
      <c r="E1834" s="384"/>
    </row>
    <row r="1835" spans="5:5">
      <c r="E1835" s="384"/>
    </row>
    <row r="1836" spans="5:5">
      <c r="E1836" s="384"/>
    </row>
    <row r="1837" spans="5:5">
      <c r="E1837" s="384"/>
    </row>
    <row r="1838" spans="5:5">
      <c r="E1838" s="384"/>
    </row>
    <row r="1839" spans="5:5">
      <c r="E1839" s="384"/>
    </row>
    <row r="1840" spans="5:5">
      <c r="E1840" s="384"/>
    </row>
    <row r="1841" spans="5:5">
      <c r="E1841" s="384"/>
    </row>
    <row r="1842" spans="5:5">
      <c r="E1842" s="384"/>
    </row>
    <row r="1843" spans="5:5">
      <c r="E1843" s="384"/>
    </row>
    <row r="1844" spans="5:5">
      <c r="E1844" s="384"/>
    </row>
    <row r="1845" spans="5:5">
      <c r="E1845" s="384"/>
    </row>
    <row r="1846" spans="5:5">
      <c r="E1846" s="384"/>
    </row>
    <row r="1847" spans="5:5">
      <c r="E1847" s="384"/>
    </row>
    <row r="1848" spans="5:5">
      <c r="E1848" s="384"/>
    </row>
    <row r="1849" spans="5:5">
      <c r="E1849" s="384"/>
    </row>
    <row r="1850" spans="5:5">
      <c r="E1850" s="384"/>
    </row>
    <row r="1851" spans="5:5">
      <c r="E1851" s="384"/>
    </row>
    <row r="1852" spans="5:5">
      <c r="E1852" s="384"/>
    </row>
    <row r="1853" spans="5:5">
      <c r="E1853" s="384"/>
    </row>
    <row r="1854" spans="5:5">
      <c r="E1854" s="384"/>
    </row>
    <row r="1855" spans="5:5">
      <c r="E1855" s="384"/>
    </row>
    <row r="1856" spans="5:5">
      <c r="E1856" s="384"/>
    </row>
    <row r="1857" spans="5:5">
      <c r="E1857" s="384"/>
    </row>
    <row r="1858" spans="5:5">
      <c r="E1858" s="384"/>
    </row>
    <row r="1859" spans="5:5">
      <c r="E1859" s="384"/>
    </row>
    <row r="1860" spans="5:5">
      <c r="E1860" s="384"/>
    </row>
    <row r="1861" spans="5:5">
      <c r="E1861" s="384"/>
    </row>
    <row r="1862" spans="5:5">
      <c r="E1862" s="384"/>
    </row>
    <row r="1863" spans="5:5">
      <c r="E1863" s="384"/>
    </row>
    <row r="1864" spans="5:5">
      <c r="E1864" s="384"/>
    </row>
    <row r="1865" spans="5:5">
      <c r="E1865" s="384"/>
    </row>
    <row r="1866" spans="5:5">
      <c r="E1866" s="384"/>
    </row>
    <row r="1867" spans="5:5">
      <c r="E1867" s="384"/>
    </row>
    <row r="1868" spans="5:5">
      <c r="E1868" s="384"/>
    </row>
    <row r="1869" spans="5:5">
      <c r="E1869" s="384"/>
    </row>
    <row r="1870" spans="5:5">
      <c r="E1870" s="384"/>
    </row>
    <row r="1871" spans="5:5">
      <c r="E1871" s="384"/>
    </row>
    <row r="1872" spans="5:5">
      <c r="E1872" s="384"/>
    </row>
    <row r="1873" spans="5:5">
      <c r="E1873" s="384"/>
    </row>
    <row r="1874" spans="5:5">
      <c r="E1874" s="384"/>
    </row>
    <row r="1875" spans="5:5">
      <c r="E1875" s="384"/>
    </row>
    <row r="1876" spans="5:5">
      <c r="E1876" s="384"/>
    </row>
    <row r="1877" spans="5:5">
      <c r="E1877" s="384"/>
    </row>
    <row r="1878" spans="5:5">
      <c r="E1878" s="384"/>
    </row>
    <row r="1879" spans="5:5">
      <c r="E1879" s="384"/>
    </row>
    <row r="1880" spans="5:5">
      <c r="E1880" s="384"/>
    </row>
    <row r="1881" spans="5:5">
      <c r="E1881" s="384"/>
    </row>
    <row r="1882" spans="5:5">
      <c r="E1882" s="384"/>
    </row>
    <row r="1883" spans="5:5">
      <c r="E1883" s="384"/>
    </row>
    <row r="1884" spans="5:5">
      <c r="E1884" s="384"/>
    </row>
    <row r="1885" spans="5:5">
      <c r="E1885" s="384"/>
    </row>
    <row r="1886" spans="5:5">
      <c r="E1886" s="384"/>
    </row>
    <row r="1887" spans="5:5">
      <c r="E1887" s="384"/>
    </row>
    <row r="1888" spans="5:5">
      <c r="E1888" s="384"/>
    </row>
    <row r="1889" spans="5:5">
      <c r="E1889" s="384"/>
    </row>
    <row r="1890" spans="5:5">
      <c r="E1890" s="384"/>
    </row>
    <row r="1891" spans="5:5">
      <c r="E1891" s="384"/>
    </row>
    <row r="1892" spans="5:5">
      <c r="E1892" s="384"/>
    </row>
    <row r="1893" spans="5:5">
      <c r="E1893" s="384"/>
    </row>
    <row r="1894" spans="5:5">
      <c r="E1894" s="384"/>
    </row>
    <row r="1895" spans="5:5">
      <c r="E1895" s="384"/>
    </row>
    <row r="1896" spans="5:5">
      <c r="E1896" s="384"/>
    </row>
    <row r="1897" spans="5:5">
      <c r="E1897" s="384"/>
    </row>
    <row r="1898" spans="5:5">
      <c r="E1898" s="384"/>
    </row>
    <row r="1899" spans="5:5">
      <c r="E1899" s="384"/>
    </row>
    <row r="1900" spans="5:5">
      <c r="E1900" s="384"/>
    </row>
    <row r="1901" spans="5:5">
      <c r="E1901" s="384"/>
    </row>
    <row r="1902" spans="5:5">
      <c r="E1902" s="384"/>
    </row>
    <row r="1903" spans="5:5">
      <c r="E1903" s="384"/>
    </row>
    <row r="1904" spans="5:5">
      <c r="E1904" s="384"/>
    </row>
    <row r="1905" spans="5:5">
      <c r="E1905" s="384"/>
    </row>
    <row r="1906" spans="5:5">
      <c r="E1906" s="384"/>
    </row>
    <row r="1907" spans="5:5">
      <c r="E1907" s="384"/>
    </row>
    <row r="1908" spans="5:5">
      <c r="E1908" s="384"/>
    </row>
    <row r="1909" spans="5:5">
      <c r="E1909" s="384"/>
    </row>
    <row r="1910" spans="5:5">
      <c r="E1910" s="384"/>
    </row>
    <row r="1911" spans="5:5">
      <c r="E1911" s="384"/>
    </row>
    <row r="1912" spans="5:5">
      <c r="E1912" s="384"/>
    </row>
    <row r="1913" spans="5:5">
      <c r="E1913" s="384"/>
    </row>
    <row r="1914" spans="5:5">
      <c r="E1914" s="384"/>
    </row>
    <row r="1915" spans="5:5">
      <c r="E1915" s="384"/>
    </row>
    <row r="1916" spans="5:5">
      <c r="E1916" s="384"/>
    </row>
    <row r="1917" spans="5:5">
      <c r="E1917" s="384"/>
    </row>
    <row r="1918" spans="5:5">
      <c r="E1918" s="384"/>
    </row>
    <row r="1919" spans="5:5">
      <c r="E1919" s="384"/>
    </row>
    <row r="1920" spans="5:5">
      <c r="E1920" s="384"/>
    </row>
    <row r="1921" spans="5:5">
      <c r="E1921" s="384"/>
    </row>
    <row r="1922" spans="5:5">
      <c r="E1922" s="384"/>
    </row>
    <row r="1923" spans="5:5">
      <c r="E1923" s="384"/>
    </row>
    <row r="1924" spans="5:5">
      <c r="E1924" s="384"/>
    </row>
    <row r="1925" spans="5:5">
      <c r="E1925" s="384"/>
    </row>
    <row r="1926" spans="5:5">
      <c r="E1926" s="384"/>
    </row>
    <row r="1927" spans="5:5">
      <c r="E1927" s="384"/>
    </row>
    <row r="1928" spans="5:5">
      <c r="E1928" s="384"/>
    </row>
    <row r="1929" spans="5:5">
      <c r="E1929" s="384"/>
    </row>
    <row r="1930" spans="5:5">
      <c r="E1930" s="384"/>
    </row>
    <row r="1931" spans="5:5">
      <c r="E1931" s="384"/>
    </row>
    <row r="1932" spans="5:5">
      <c r="E1932" s="384"/>
    </row>
    <row r="1933" spans="5:5">
      <c r="E1933" s="384"/>
    </row>
    <row r="1934" spans="5:5">
      <c r="E1934" s="384"/>
    </row>
    <row r="1935" spans="5:5">
      <c r="E1935" s="384"/>
    </row>
    <row r="1936" spans="5:5">
      <c r="E1936" s="384"/>
    </row>
    <row r="1937" spans="5:5">
      <c r="E1937" s="384"/>
    </row>
    <row r="1938" spans="5:5">
      <c r="E1938" s="384"/>
    </row>
    <row r="1939" spans="5:5">
      <c r="E1939" s="384"/>
    </row>
    <row r="1940" spans="5:5">
      <c r="E1940" s="384"/>
    </row>
    <row r="1941" spans="5:5">
      <c r="E1941" s="384"/>
    </row>
    <row r="1942" spans="5:5">
      <c r="E1942" s="384"/>
    </row>
    <row r="1943" spans="5:5">
      <c r="E1943" s="384"/>
    </row>
    <row r="1944" spans="5:5">
      <c r="E1944" s="384"/>
    </row>
    <row r="1945" spans="5:5">
      <c r="E1945" s="384"/>
    </row>
    <row r="1946" spans="5:5">
      <c r="E1946" s="384"/>
    </row>
    <row r="1947" spans="5:5">
      <c r="E1947" s="384"/>
    </row>
    <row r="1948" spans="5:5">
      <c r="E1948" s="384"/>
    </row>
    <row r="1949" spans="5:5">
      <c r="E1949" s="384"/>
    </row>
    <row r="1950" spans="5:5">
      <c r="E1950" s="384"/>
    </row>
    <row r="1951" spans="5:5">
      <c r="E1951" s="384"/>
    </row>
    <row r="1952" spans="5:5">
      <c r="E1952" s="384"/>
    </row>
    <row r="1953" spans="5:5">
      <c r="E1953" s="384"/>
    </row>
    <row r="1954" spans="5:5">
      <c r="E1954" s="384"/>
    </row>
    <row r="1955" spans="5:5">
      <c r="E1955" s="384"/>
    </row>
    <row r="1956" spans="5:5">
      <c r="E1956" s="384"/>
    </row>
    <row r="1957" spans="5:5">
      <c r="E1957" s="384"/>
    </row>
    <row r="1958" spans="5:5">
      <c r="E1958" s="384"/>
    </row>
    <row r="1959" spans="5:5">
      <c r="E1959" s="384"/>
    </row>
    <row r="1960" spans="5:5">
      <c r="E1960" s="384"/>
    </row>
    <row r="1961" spans="5:5">
      <c r="E1961" s="384"/>
    </row>
    <row r="1962" spans="5:5">
      <c r="E1962" s="384"/>
    </row>
    <row r="1963" spans="5:5">
      <c r="E1963" s="384"/>
    </row>
    <row r="1964" spans="5:5">
      <c r="E1964" s="384"/>
    </row>
    <row r="1965" spans="5:5">
      <c r="E1965" s="384"/>
    </row>
    <row r="1966" spans="5:5">
      <c r="E1966" s="384"/>
    </row>
    <row r="1967" spans="5:5">
      <c r="E1967" s="384"/>
    </row>
    <row r="1968" spans="5:5">
      <c r="E1968" s="384"/>
    </row>
    <row r="1969" spans="5:5">
      <c r="E1969" s="384"/>
    </row>
    <row r="1970" spans="5:5">
      <c r="E1970" s="384"/>
    </row>
    <row r="1971" spans="5:5">
      <c r="E1971" s="384"/>
    </row>
    <row r="1972" spans="5:5">
      <c r="E1972" s="384"/>
    </row>
    <row r="1973" spans="5:5">
      <c r="E1973" s="384"/>
    </row>
    <row r="1974" spans="5:5">
      <c r="E1974" s="384"/>
    </row>
    <row r="1975" spans="5:5">
      <c r="E1975" s="384"/>
    </row>
    <row r="1976" spans="5:5">
      <c r="E1976" s="384"/>
    </row>
    <row r="1977" spans="5:5">
      <c r="E1977" s="384"/>
    </row>
    <row r="1978" spans="5:5">
      <c r="E1978" s="384"/>
    </row>
    <row r="1979" spans="5:5">
      <c r="E1979" s="384"/>
    </row>
    <row r="1980" spans="5:5">
      <c r="E1980" s="384"/>
    </row>
    <row r="1981" spans="5:5">
      <c r="E1981" s="384"/>
    </row>
    <row r="1982" spans="5:5">
      <c r="E1982" s="384"/>
    </row>
    <row r="1983" spans="5:5">
      <c r="E1983" s="384"/>
    </row>
    <row r="1984" spans="5:5">
      <c r="E1984" s="384"/>
    </row>
    <row r="1985" spans="5:5">
      <c r="E1985" s="384"/>
    </row>
    <row r="1986" spans="5:5">
      <c r="E1986" s="384"/>
    </row>
    <row r="1987" spans="5:5">
      <c r="E1987" s="384"/>
    </row>
    <row r="1988" spans="5:5">
      <c r="E1988" s="384"/>
    </row>
    <row r="1989" spans="5:5">
      <c r="E1989" s="384"/>
    </row>
    <row r="1990" spans="5:5">
      <c r="E1990" s="384"/>
    </row>
    <row r="1991" spans="5:5">
      <c r="E1991" s="384"/>
    </row>
    <row r="1992" spans="5:5">
      <c r="E1992" s="384"/>
    </row>
    <row r="1993" spans="5:5">
      <c r="E1993" s="384"/>
    </row>
    <row r="1994" spans="5:5">
      <c r="E1994" s="384"/>
    </row>
    <row r="1995" spans="5:5">
      <c r="E1995" s="384"/>
    </row>
    <row r="1996" spans="5:5">
      <c r="E1996" s="384"/>
    </row>
    <row r="1997" spans="5:5">
      <c r="E1997" s="384"/>
    </row>
    <row r="1998" spans="5:5">
      <c r="E1998" s="384"/>
    </row>
    <row r="1999" spans="5:5">
      <c r="E1999" s="384"/>
    </row>
    <row r="2000" spans="5:5">
      <c r="E2000" s="384"/>
    </row>
  </sheetData>
  <sheetProtection algorithmName="SHA-512" hashValue="ZsaFYIw/1T95nH+w0njfaG5xzCUyUaXA4Rj78sZwQXPd1HPS0gWVRhNBusJd/iLncppgE79cSYr3qTM5wIHEyg==" saltValue="F39O8Pzsh0Kp/muJrkvyLA==" spinCount="100000" sheet="1" objects="1" scenarios="1" selectLockedCells="1"/>
  <mergeCells count="65">
    <mergeCell ref="B11:F11"/>
    <mergeCell ref="B24:F24"/>
    <mergeCell ref="B12:E12"/>
    <mergeCell ref="B14:F14"/>
    <mergeCell ref="B15:F15"/>
    <mergeCell ref="B16:F16"/>
    <mergeCell ref="B17:E17"/>
    <mergeCell ref="B18:F18"/>
    <mergeCell ref="B19:F19"/>
    <mergeCell ref="B20:F20"/>
    <mergeCell ref="B21:F21"/>
    <mergeCell ref="B22:F22"/>
    <mergeCell ref="B44:E44"/>
    <mergeCell ref="B25:F25"/>
    <mergeCell ref="B27:F27"/>
    <mergeCell ref="B29:F29"/>
    <mergeCell ref="B31:F31"/>
    <mergeCell ref="B33:F33"/>
    <mergeCell ref="B35:F35"/>
    <mergeCell ref="B37:F37"/>
    <mergeCell ref="B38:F38"/>
    <mergeCell ref="B40:F40"/>
    <mergeCell ref="B42:F42"/>
    <mergeCell ref="B43:E43"/>
    <mergeCell ref="B65:F65"/>
    <mergeCell ref="B45:E45"/>
    <mergeCell ref="B46:F46"/>
    <mergeCell ref="B48:F48"/>
    <mergeCell ref="B50:F50"/>
    <mergeCell ref="B52:F52"/>
    <mergeCell ref="B54:E54"/>
    <mergeCell ref="B55:F55"/>
    <mergeCell ref="B57:F57"/>
    <mergeCell ref="B59:F59"/>
    <mergeCell ref="B61:F61"/>
    <mergeCell ref="B63:F63"/>
    <mergeCell ref="B86:F86"/>
    <mergeCell ref="B66:F66"/>
    <mergeCell ref="B68:F68"/>
    <mergeCell ref="B69:F69"/>
    <mergeCell ref="B71:F71"/>
    <mergeCell ref="B73:F73"/>
    <mergeCell ref="B77:F77"/>
    <mergeCell ref="B78:F78"/>
    <mergeCell ref="B79:F79"/>
    <mergeCell ref="B81:F81"/>
    <mergeCell ref="B83:F83"/>
    <mergeCell ref="B84:F84"/>
    <mergeCell ref="B114:F114"/>
    <mergeCell ref="B90:F90"/>
    <mergeCell ref="B91:F91"/>
    <mergeCell ref="B92:F92"/>
    <mergeCell ref="B95:F95"/>
    <mergeCell ref="B99:D99"/>
    <mergeCell ref="B106:F106"/>
    <mergeCell ref="B107:F107"/>
    <mergeCell ref="B108:F108"/>
    <mergeCell ref="B109:F109"/>
    <mergeCell ref="B110:F110"/>
    <mergeCell ref="B111:F111"/>
    <mergeCell ref="B117:F117"/>
    <mergeCell ref="B119:F119"/>
    <mergeCell ref="B121:F121"/>
    <mergeCell ref="B123:F123"/>
    <mergeCell ref="B125:F125"/>
  </mergeCells>
  <pageMargins left="0.98425196850393704" right="0.59055118110236227" top="0.59055118110236227" bottom="1.3779527559055118" header="0" footer="0.51181102362204722"/>
  <pageSetup paperSize="9" scale="80" orientation="portrait" r:id="rId1"/>
  <headerFooter>
    <oddFooter xml:space="preserve">&amp;L&amp;8Energetska sanacija in adaptacija objekta CŠOD OE Soča
Rev_1&amp;C&amp;8&amp;G&amp;10
&amp;R&amp;"Arial,Krepko"&amp;18 3/1&amp;"Arial,Navadno"&amp;8
Št. projekta: 20016-00
Stran: &amp;P/&amp;N </oddFooter>
  </headerFooter>
  <rowBreaks count="1" manualBreakCount="1">
    <brk id="148" max="6" man="1"/>
  </rowBreak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dimension ref="A1:O2000"/>
  <sheetViews>
    <sheetView view="pageBreakPreview" zoomScale="115" zoomScaleNormal="100" zoomScaleSheetLayoutView="115" workbookViewId="0">
      <pane ySplit="5" topLeftCell="A6" activePane="bottomLeft" state="frozen"/>
      <selection activeCell="F167" sqref="F167"/>
      <selection pane="bottomLeft" activeCell="E172" sqref="E172"/>
    </sheetView>
  </sheetViews>
  <sheetFormatPr defaultRowHeight="12.75"/>
  <cols>
    <col min="1" max="1" width="6.7109375" style="23" customWidth="1"/>
    <col min="2" max="2" width="41.7109375" style="251" customWidth="1"/>
    <col min="3" max="3" width="4.7109375" style="61" customWidth="1"/>
    <col min="4" max="4" width="7.7109375" style="61" customWidth="1"/>
    <col min="5" max="7" width="12.7109375" style="7" customWidth="1"/>
    <col min="8" max="8" width="9.140625" style="30"/>
    <col min="9" max="9" width="9.140625" style="7"/>
    <col min="10" max="10" width="18.85546875" style="7" customWidth="1"/>
    <col min="11" max="16384" width="9.140625" style="7"/>
  </cols>
  <sheetData>
    <row r="1" spans="1:15" s="75" customFormat="1">
      <c r="A1" s="72"/>
      <c r="B1" s="216"/>
      <c r="C1" s="62"/>
      <c r="D1" s="63"/>
      <c r="E1" s="400"/>
      <c r="F1" s="73"/>
      <c r="G1" s="73"/>
      <c r="H1" s="74"/>
    </row>
    <row r="2" spans="1:15" s="75" customFormat="1">
      <c r="A2" s="72"/>
      <c r="B2" s="216"/>
      <c r="C2" s="62"/>
      <c r="D2" s="63"/>
      <c r="E2" s="400"/>
      <c r="F2" s="73"/>
      <c r="G2" s="73"/>
      <c r="H2" s="74"/>
    </row>
    <row r="3" spans="1:15" s="75" customFormat="1">
      <c r="A3" s="76"/>
      <c r="B3" s="220"/>
      <c r="C3" s="64"/>
      <c r="D3" s="65"/>
      <c r="E3" s="401"/>
      <c r="F3" s="77"/>
      <c r="G3" s="77"/>
      <c r="H3" s="74"/>
    </row>
    <row r="4" spans="1:15" s="75" customFormat="1">
      <c r="A4" s="78" t="s">
        <v>24</v>
      </c>
      <c r="B4" s="224"/>
      <c r="C4" s="66"/>
      <c r="D4" s="67"/>
      <c r="E4" s="402"/>
      <c r="F4" s="79"/>
      <c r="G4" s="79" t="s">
        <v>23</v>
      </c>
      <c r="H4" s="74"/>
    </row>
    <row r="5" spans="1:15" s="75" customFormat="1" ht="24">
      <c r="A5" s="68" t="s">
        <v>0</v>
      </c>
      <c r="B5" s="228" t="s">
        <v>1</v>
      </c>
      <c r="C5" s="68" t="s">
        <v>2</v>
      </c>
      <c r="D5" s="69" t="s">
        <v>3</v>
      </c>
      <c r="E5" s="262" t="s">
        <v>4</v>
      </c>
      <c r="F5" s="80" t="s">
        <v>56</v>
      </c>
      <c r="G5" s="80" t="s">
        <v>57</v>
      </c>
      <c r="H5" s="74"/>
    </row>
    <row r="6" spans="1:15" s="70" customFormat="1">
      <c r="A6" s="81"/>
      <c r="B6" s="232"/>
      <c r="E6" s="403"/>
      <c r="H6" s="82"/>
    </row>
    <row r="7" spans="1:15">
      <c r="A7" s="17" t="s">
        <v>107</v>
      </c>
      <c r="B7" s="235" t="s">
        <v>9</v>
      </c>
      <c r="C7" s="71"/>
      <c r="D7" s="36"/>
      <c r="E7" s="266"/>
      <c r="F7" s="27"/>
      <c r="G7" s="27"/>
    </row>
    <row r="8" spans="1:15">
      <c r="A8" s="24"/>
      <c r="B8" s="121"/>
      <c r="C8" s="71"/>
      <c r="D8" s="36"/>
      <c r="E8" s="266"/>
      <c r="F8" s="27"/>
      <c r="G8" s="27"/>
    </row>
    <row r="9" spans="1:15" ht="51">
      <c r="A9" s="24">
        <f>IF(B8="",MAX($A$8:A8)+1,"")</f>
        <v>1</v>
      </c>
      <c r="B9" s="119" t="s">
        <v>14</v>
      </c>
      <c r="C9" s="71"/>
      <c r="D9" s="36"/>
      <c r="E9" s="266"/>
      <c r="F9" s="27"/>
      <c r="G9" s="27"/>
    </row>
    <row r="10" spans="1:15" customFormat="1" ht="25.5">
      <c r="A10" s="24" t="str">
        <f>IF(B9="",MAX($A$8:A9)+1,"")</f>
        <v/>
      </c>
      <c r="B10" s="119" t="s">
        <v>168</v>
      </c>
      <c r="C10" s="103"/>
      <c r="D10" s="106"/>
      <c r="E10" s="404"/>
      <c r="F10" s="96"/>
      <c r="G10" s="96"/>
      <c r="H10" s="97"/>
      <c r="I10" s="99"/>
      <c r="J10" s="101"/>
    </row>
    <row r="11" spans="1:15" customFormat="1" ht="51">
      <c r="A11" s="24" t="str">
        <f>IF(B10="",MAX($A$8:A10)+1,"")</f>
        <v/>
      </c>
      <c r="B11" s="102" t="s">
        <v>169</v>
      </c>
      <c r="C11" s="94"/>
      <c r="D11" s="12"/>
      <c r="E11" s="404"/>
      <c r="F11" s="96"/>
      <c r="G11" s="96"/>
      <c r="H11" s="97"/>
      <c r="I11" s="99"/>
      <c r="J11" s="101"/>
    </row>
    <row r="12" spans="1:15" customFormat="1">
      <c r="A12" s="24"/>
      <c r="B12" s="102"/>
      <c r="C12" s="94"/>
      <c r="D12" s="12"/>
      <c r="E12" s="404"/>
      <c r="F12" s="96"/>
      <c r="G12" s="96"/>
      <c r="H12" s="97"/>
      <c r="I12" s="99"/>
      <c r="J12" s="101"/>
    </row>
    <row r="13" spans="1:15" s="110" customFormat="1" ht="13.5">
      <c r="A13" s="93"/>
      <c r="B13" s="102" t="s">
        <v>220</v>
      </c>
      <c r="C13" s="12" t="s">
        <v>6</v>
      </c>
      <c r="D13" s="123">
        <v>24</v>
      </c>
      <c r="E13" s="264"/>
      <c r="F13" s="96"/>
      <c r="G13" s="27">
        <f>D13*E13</f>
        <v>0</v>
      </c>
      <c r="H13" s="107"/>
      <c r="I13" s="108"/>
      <c r="J13" s="109"/>
      <c r="L13" s="111"/>
      <c r="M13" s="111"/>
      <c r="N13" s="112"/>
      <c r="O13" s="112"/>
    </row>
    <row r="14" spans="1:15" s="116" customFormat="1" ht="6" customHeight="1">
      <c r="A14" s="93"/>
      <c r="B14" s="102"/>
      <c r="C14" s="12"/>
      <c r="D14" s="123"/>
      <c r="E14" s="405"/>
      <c r="F14" s="96"/>
      <c r="H14" s="107"/>
      <c r="I14" s="108"/>
      <c r="J14" s="113"/>
      <c r="K14" s="114"/>
      <c r="L14" s="111"/>
      <c r="M14" s="111"/>
      <c r="N14" s="115"/>
      <c r="O14" s="115"/>
    </row>
    <row r="15" spans="1:15" s="110" customFormat="1" ht="13.5">
      <c r="A15" s="93"/>
      <c r="B15" s="102" t="s">
        <v>221</v>
      </c>
      <c r="C15" s="12" t="s">
        <v>6</v>
      </c>
      <c r="D15" s="123">
        <v>283</v>
      </c>
      <c r="E15" s="264"/>
      <c r="F15" s="96"/>
      <c r="G15" s="27">
        <f>D15*E15</f>
        <v>0</v>
      </c>
      <c r="H15" s="107"/>
      <c r="I15" s="108"/>
      <c r="J15" s="109"/>
      <c r="L15" s="111"/>
      <c r="M15" s="111"/>
      <c r="N15" s="112"/>
      <c r="O15" s="112"/>
    </row>
    <row r="16" spans="1:15" s="116" customFormat="1" ht="6" customHeight="1">
      <c r="A16" s="93"/>
      <c r="B16" s="102"/>
      <c r="C16" s="12"/>
      <c r="D16" s="123"/>
      <c r="E16" s="405"/>
      <c r="F16" s="96"/>
      <c r="H16" s="107"/>
      <c r="I16" s="108"/>
      <c r="J16" s="113"/>
      <c r="K16" s="114"/>
      <c r="L16" s="111"/>
      <c r="M16" s="111"/>
      <c r="N16" s="115"/>
      <c r="O16" s="115"/>
    </row>
    <row r="17" spans="1:15" s="110" customFormat="1" ht="13.5">
      <c r="A17" s="93"/>
      <c r="B17" s="102" t="s">
        <v>223</v>
      </c>
      <c r="C17" s="12" t="s">
        <v>6</v>
      </c>
      <c r="D17" s="123">
        <v>42</v>
      </c>
      <c r="E17" s="264"/>
      <c r="F17" s="96"/>
      <c r="G17" s="27">
        <f>D17*E17</f>
        <v>0</v>
      </c>
      <c r="H17" s="107"/>
      <c r="I17" s="108"/>
      <c r="J17" s="109"/>
      <c r="L17" s="111"/>
      <c r="M17" s="111"/>
      <c r="N17" s="112"/>
      <c r="O17" s="112"/>
    </row>
    <row r="18" spans="1:15" s="116" customFormat="1" ht="6" customHeight="1">
      <c r="A18" s="93"/>
      <c r="B18" s="102"/>
      <c r="C18" s="12"/>
      <c r="D18" s="123"/>
      <c r="E18" s="405"/>
      <c r="F18" s="96"/>
      <c r="H18" s="107"/>
      <c r="I18" s="108"/>
      <c r="J18" s="113"/>
      <c r="K18" s="114"/>
      <c r="L18" s="111"/>
      <c r="M18" s="111"/>
      <c r="N18" s="115"/>
      <c r="O18" s="115"/>
    </row>
    <row r="19" spans="1:15" s="110" customFormat="1" ht="13.5">
      <c r="A19" s="93"/>
      <c r="B19" s="102" t="s">
        <v>224</v>
      </c>
      <c r="C19" s="12" t="s">
        <v>6</v>
      </c>
      <c r="D19" s="123">
        <v>2105</v>
      </c>
      <c r="E19" s="264"/>
      <c r="F19" s="96"/>
      <c r="G19" s="27">
        <f>D19*E19</f>
        <v>0</v>
      </c>
      <c r="H19" s="107"/>
      <c r="I19" s="108"/>
      <c r="J19" s="109"/>
      <c r="L19" s="111"/>
      <c r="M19" s="111"/>
      <c r="N19" s="112"/>
      <c r="O19" s="112"/>
    </row>
    <row r="20" spans="1:15" s="116" customFormat="1" ht="6" customHeight="1">
      <c r="A20" s="93"/>
      <c r="B20" s="102"/>
      <c r="C20" s="12"/>
      <c r="D20" s="123"/>
      <c r="E20" s="405"/>
      <c r="F20" s="96"/>
      <c r="H20" s="107"/>
      <c r="I20" s="108"/>
      <c r="J20" s="113"/>
      <c r="K20" s="114"/>
      <c r="L20" s="111"/>
      <c r="M20" s="111"/>
      <c r="N20" s="115"/>
      <c r="O20" s="115"/>
    </row>
    <row r="21" spans="1:15" s="110" customFormat="1" ht="13.5">
      <c r="A21" s="93"/>
      <c r="B21" s="119" t="s">
        <v>225</v>
      </c>
      <c r="C21" s="106" t="s">
        <v>6</v>
      </c>
      <c r="D21" s="123">
        <v>63</v>
      </c>
      <c r="E21" s="264"/>
      <c r="F21" s="96"/>
      <c r="G21" s="27">
        <f>D21*E21</f>
        <v>0</v>
      </c>
      <c r="H21" s="107"/>
      <c r="I21" s="108"/>
      <c r="J21" s="109"/>
      <c r="L21" s="111"/>
      <c r="M21" s="111"/>
      <c r="N21" s="112"/>
      <c r="O21" s="112"/>
    </row>
    <row r="22" spans="1:15" ht="6" customHeight="1">
      <c r="A22" s="24"/>
      <c r="B22" s="121"/>
      <c r="C22" s="71"/>
      <c r="D22" s="36"/>
      <c r="E22" s="266"/>
      <c r="F22" s="27"/>
      <c r="G22" s="27"/>
    </row>
    <row r="23" spans="1:15">
      <c r="A23" s="24"/>
      <c r="B23" s="119" t="s">
        <v>226</v>
      </c>
      <c r="C23" s="71" t="s">
        <v>6</v>
      </c>
      <c r="D23" s="36">
        <v>106</v>
      </c>
      <c r="E23" s="265"/>
      <c r="F23" s="27">
        <f>D23*E23</f>
        <v>0</v>
      </c>
    </row>
    <row r="24" spans="1:15" ht="6" customHeight="1">
      <c r="A24" s="24"/>
      <c r="B24" s="121"/>
      <c r="C24" s="71"/>
      <c r="D24" s="36"/>
      <c r="E24" s="266"/>
      <c r="F24" s="27"/>
      <c r="G24" s="27"/>
    </row>
    <row r="25" spans="1:15">
      <c r="A25" s="24"/>
      <c r="B25" s="119" t="s">
        <v>226</v>
      </c>
      <c r="C25" s="71" t="s">
        <v>6</v>
      </c>
      <c r="D25" s="36">
        <v>28</v>
      </c>
      <c r="E25" s="265"/>
      <c r="G25" s="27">
        <f>D25*E25</f>
        <v>0</v>
      </c>
    </row>
    <row r="26" spans="1:15" ht="6" customHeight="1">
      <c r="A26" s="24"/>
      <c r="B26" s="121"/>
      <c r="C26" s="71"/>
      <c r="D26" s="36"/>
      <c r="E26" s="266"/>
      <c r="F26" s="27"/>
      <c r="G26" s="27"/>
    </row>
    <row r="27" spans="1:15">
      <c r="A27" s="24"/>
      <c r="B27" s="119" t="s">
        <v>227</v>
      </c>
      <c r="C27" s="71" t="s">
        <v>6</v>
      </c>
      <c r="D27" s="36">
        <v>16</v>
      </c>
      <c r="E27" s="265"/>
      <c r="F27" s="27">
        <f>D27*E27</f>
        <v>0</v>
      </c>
      <c r="G27" s="27"/>
    </row>
    <row r="28" spans="1:15" ht="6" customHeight="1">
      <c r="A28" s="24"/>
      <c r="B28" s="121"/>
      <c r="C28" s="71"/>
      <c r="D28" s="36"/>
      <c r="E28" s="266"/>
      <c r="F28" s="27"/>
      <c r="G28" s="27"/>
    </row>
    <row r="29" spans="1:15">
      <c r="A29" s="24"/>
      <c r="B29" s="119" t="s">
        <v>228</v>
      </c>
      <c r="C29" s="71" t="s">
        <v>6</v>
      </c>
      <c r="D29" s="36">
        <v>59</v>
      </c>
      <c r="E29" s="265"/>
      <c r="F29" s="27">
        <f>D29*E29</f>
        <v>0</v>
      </c>
      <c r="G29" s="27"/>
      <c r="J29" s="60"/>
      <c r="L29" s="28"/>
    </row>
    <row r="30" spans="1:15" ht="6" customHeight="1">
      <c r="A30" s="24"/>
      <c r="B30" s="121"/>
      <c r="C30" s="71"/>
      <c r="D30" s="36"/>
      <c r="E30" s="266"/>
      <c r="F30" s="27"/>
      <c r="G30" s="27"/>
    </row>
    <row r="31" spans="1:15">
      <c r="A31" s="24"/>
      <c r="B31" s="119" t="s">
        <v>228</v>
      </c>
      <c r="C31" s="71" t="s">
        <v>6</v>
      </c>
      <c r="D31" s="36">
        <v>15</v>
      </c>
      <c r="E31" s="265"/>
      <c r="F31" s="27"/>
      <c r="G31" s="27">
        <f>D31*E31</f>
        <v>0</v>
      </c>
      <c r="J31" s="60"/>
      <c r="L31" s="28"/>
    </row>
    <row r="32" spans="1:15" ht="6" customHeight="1">
      <c r="A32" s="24"/>
      <c r="B32" s="121"/>
      <c r="C32" s="71"/>
      <c r="D32" s="36"/>
      <c r="E32" s="266"/>
      <c r="F32" s="27"/>
      <c r="G32" s="27"/>
    </row>
    <row r="33" spans="1:12">
      <c r="A33" s="24"/>
      <c r="B33" s="119" t="s">
        <v>422</v>
      </c>
      <c r="C33" s="71" t="s">
        <v>6</v>
      </c>
      <c r="D33" s="36">
        <v>63</v>
      </c>
      <c r="E33" s="265"/>
      <c r="F33" s="27">
        <f>D33*E33</f>
        <v>0</v>
      </c>
      <c r="G33" s="27"/>
    </row>
    <row r="34" spans="1:12" ht="6" customHeight="1">
      <c r="A34" s="24"/>
      <c r="B34" s="121"/>
      <c r="C34" s="71"/>
      <c r="D34" s="36"/>
      <c r="E34" s="266"/>
      <c r="F34" s="27"/>
      <c r="G34" s="27"/>
    </row>
    <row r="35" spans="1:12">
      <c r="A35" s="24"/>
      <c r="B35" s="119" t="s">
        <v>421</v>
      </c>
      <c r="C35" s="71" t="s">
        <v>6</v>
      </c>
      <c r="D35" s="36">
        <v>47</v>
      </c>
      <c r="E35" s="265"/>
      <c r="F35" s="27">
        <f>D35*E35</f>
        <v>0</v>
      </c>
      <c r="G35" s="27"/>
    </row>
    <row r="36" spans="1:12" ht="6" customHeight="1">
      <c r="A36" s="24"/>
      <c r="B36" s="121"/>
      <c r="C36" s="71"/>
      <c r="D36" s="36"/>
      <c r="E36" s="266"/>
      <c r="F36" s="27"/>
      <c r="G36" s="27"/>
    </row>
    <row r="37" spans="1:12">
      <c r="A37" s="24"/>
      <c r="B37" s="119" t="s">
        <v>445</v>
      </c>
      <c r="C37" s="71" t="s">
        <v>6</v>
      </c>
      <c r="D37" s="36">
        <v>68</v>
      </c>
      <c r="E37" s="265"/>
      <c r="F37" s="27"/>
      <c r="G37" s="27">
        <f>D37*E37</f>
        <v>0</v>
      </c>
    </row>
    <row r="38" spans="1:12" ht="6" customHeight="1">
      <c r="A38" s="24"/>
      <c r="B38" s="121"/>
      <c r="C38" s="71"/>
      <c r="D38" s="36"/>
      <c r="E38" s="266"/>
      <c r="F38" s="27"/>
      <c r="G38" s="27"/>
    </row>
    <row r="39" spans="1:12">
      <c r="A39" s="24"/>
      <c r="B39" s="119" t="s">
        <v>420</v>
      </c>
      <c r="C39" s="71" t="s">
        <v>6</v>
      </c>
      <c r="D39" s="36">
        <v>96</v>
      </c>
      <c r="E39" s="265"/>
      <c r="F39" s="27">
        <f>D39*E39</f>
        <v>0</v>
      </c>
      <c r="G39" s="27"/>
      <c r="J39" s="60"/>
      <c r="L39" s="28"/>
    </row>
    <row r="40" spans="1:12" ht="6" customHeight="1">
      <c r="A40" s="24"/>
      <c r="B40" s="121"/>
      <c r="C40" s="71"/>
      <c r="D40" s="36"/>
      <c r="E40" s="266"/>
      <c r="F40" s="27"/>
      <c r="G40" s="27"/>
    </row>
    <row r="41" spans="1:12">
      <c r="A41" s="24"/>
      <c r="B41" s="119" t="s">
        <v>229</v>
      </c>
      <c r="C41" s="71" t="s">
        <v>6</v>
      </c>
      <c r="D41" s="36">
        <v>8</v>
      </c>
      <c r="E41" s="265"/>
      <c r="F41" s="27">
        <f>D41*E41</f>
        <v>0</v>
      </c>
      <c r="G41" s="27"/>
    </row>
    <row r="42" spans="1:12" ht="6" customHeight="1">
      <c r="A42" s="24"/>
      <c r="B42" s="121"/>
      <c r="C42" s="71"/>
      <c r="D42" s="36"/>
      <c r="E42" s="266"/>
      <c r="F42" s="27"/>
      <c r="G42" s="27"/>
    </row>
    <row r="43" spans="1:12">
      <c r="A43" s="24"/>
      <c r="B43" s="119" t="s">
        <v>270</v>
      </c>
      <c r="C43" s="71" t="s">
        <v>6</v>
      </c>
      <c r="D43" s="36">
        <v>34</v>
      </c>
      <c r="E43" s="265"/>
      <c r="F43" s="27">
        <f>D43*E43</f>
        <v>0</v>
      </c>
      <c r="G43" s="27"/>
    </row>
    <row r="44" spans="1:12" ht="6" customHeight="1">
      <c r="A44" s="24"/>
      <c r="B44" s="121"/>
      <c r="C44" s="71"/>
      <c r="D44" s="36"/>
      <c r="E44" s="266"/>
      <c r="F44" s="27"/>
      <c r="G44" s="27"/>
    </row>
    <row r="45" spans="1:12">
      <c r="A45" s="24"/>
      <c r="B45" s="119" t="s">
        <v>448</v>
      </c>
      <c r="C45" s="71" t="s">
        <v>6</v>
      </c>
      <c r="D45" s="36">
        <v>42</v>
      </c>
      <c r="E45" s="265"/>
      <c r="F45" s="27"/>
      <c r="G45" s="27">
        <f>D45*E45</f>
        <v>0</v>
      </c>
    </row>
    <row r="46" spans="1:12">
      <c r="A46" s="24"/>
      <c r="B46" s="121"/>
      <c r="C46" s="71"/>
      <c r="D46" s="36"/>
      <c r="E46" s="266"/>
      <c r="F46" s="27"/>
      <c r="G46" s="27"/>
    </row>
    <row r="47" spans="1:12" ht="63.75">
      <c r="A47" s="24">
        <f>IF(B46="",MAX($A$8:A46)+1,"")</f>
        <v>2</v>
      </c>
      <c r="B47" s="119" t="s">
        <v>256</v>
      </c>
      <c r="C47" s="71"/>
      <c r="D47" s="36"/>
      <c r="E47" s="266"/>
      <c r="F47" s="27"/>
      <c r="G47" s="27"/>
    </row>
    <row r="48" spans="1:12">
      <c r="A48" s="24"/>
      <c r="B48" s="119" t="s">
        <v>26</v>
      </c>
      <c r="C48" s="71" t="s">
        <v>6</v>
      </c>
      <c r="D48" s="36">
        <v>1315</v>
      </c>
      <c r="E48" s="265"/>
      <c r="F48" s="27"/>
      <c r="G48" s="27">
        <f>D48*E48</f>
        <v>0</v>
      </c>
      <c r="J48" s="60"/>
    </row>
    <row r="49" spans="1:10" ht="6.75" customHeight="1">
      <c r="A49" s="24"/>
      <c r="B49" s="121"/>
      <c r="C49" s="71"/>
      <c r="D49" s="36"/>
      <c r="E49" s="266"/>
      <c r="F49" s="27"/>
      <c r="G49" s="27"/>
    </row>
    <row r="50" spans="1:10">
      <c r="A50" s="24"/>
      <c r="B50" s="119" t="s">
        <v>27</v>
      </c>
      <c r="C50" s="71" t="s">
        <v>6</v>
      </c>
      <c r="D50" s="36">
        <v>34</v>
      </c>
      <c r="E50" s="265"/>
      <c r="F50" s="27"/>
      <c r="G50" s="27">
        <f>D50*E50</f>
        <v>0</v>
      </c>
    </row>
    <row r="51" spans="1:10" ht="6.75" customHeight="1">
      <c r="A51" s="24"/>
      <c r="B51" s="121"/>
      <c r="C51" s="71"/>
      <c r="D51" s="36"/>
      <c r="E51" s="266"/>
      <c r="F51" s="27"/>
      <c r="G51" s="27"/>
    </row>
    <row r="52" spans="1:10">
      <c r="A52" s="24"/>
      <c r="B52" s="119" t="s">
        <v>27</v>
      </c>
      <c r="C52" s="71" t="s">
        <v>6</v>
      </c>
      <c r="D52" s="36">
        <v>63</v>
      </c>
      <c r="E52" s="265"/>
      <c r="F52" s="27">
        <f>D52*E52</f>
        <v>0</v>
      </c>
      <c r="G52" s="27"/>
    </row>
    <row r="53" spans="1:10" ht="6.75" customHeight="1">
      <c r="A53" s="24"/>
      <c r="B53" s="121"/>
      <c r="C53" s="71"/>
      <c r="D53" s="36"/>
      <c r="E53" s="266"/>
      <c r="F53" s="27"/>
      <c r="G53" s="27"/>
    </row>
    <row r="54" spans="1:10">
      <c r="A54" s="24"/>
      <c r="B54" s="119" t="s">
        <v>28</v>
      </c>
      <c r="C54" s="71" t="s">
        <v>6</v>
      </c>
      <c r="D54" s="36">
        <v>72</v>
      </c>
      <c r="E54" s="265"/>
      <c r="F54" s="27">
        <f>D54*E54</f>
        <v>0</v>
      </c>
      <c r="G54" s="27"/>
    </row>
    <row r="55" spans="1:10" ht="6.75" customHeight="1">
      <c r="A55" s="24"/>
      <c r="B55" s="121"/>
      <c r="C55" s="71"/>
      <c r="D55" s="36"/>
      <c r="E55" s="266"/>
      <c r="F55" s="27"/>
      <c r="G55" s="27"/>
    </row>
    <row r="56" spans="1:10">
      <c r="A56" s="24"/>
      <c r="B56" s="119" t="s">
        <v>29</v>
      </c>
      <c r="C56" s="71" t="s">
        <v>6</v>
      </c>
      <c r="D56" s="36">
        <v>33</v>
      </c>
      <c r="E56" s="265"/>
      <c r="F56" s="27">
        <f>D56*E56</f>
        <v>0</v>
      </c>
      <c r="G56" s="27"/>
    </row>
    <row r="57" spans="1:10">
      <c r="A57" s="24"/>
      <c r="B57" s="121"/>
      <c r="C57" s="71"/>
      <c r="D57" s="36"/>
      <c r="E57" s="266"/>
      <c r="F57" s="27"/>
      <c r="G57" s="27"/>
    </row>
    <row r="58" spans="1:10" ht="25.5">
      <c r="A58" s="24">
        <f>IF(B57="",MAX($A$8:A57)+1,"")</f>
        <v>3</v>
      </c>
      <c r="B58" s="119" t="s">
        <v>43</v>
      </c>
      <c r="C58" s="71"/>
      <c r="D58" s="36"/>
      <c r="E58" s="266"/>
      <c r="F58" s="27"/>
      <c r="G58" s="27"/>
    </row>
    <row r="59" spans="1:10">
      <c r="A59" s="24"/>
      <c r="B59" s="119" t="s">
        <v>44</v>
      </c>
      <c r="C59" s="71" t="s">
        <v>6</v>
      </c>
      <c r="D59" s="36">
        <v>113</v>
      </c>
      <c r="E59" s="265"/>
      <c r="F59" s="27">
        <f>D59*E59</f>
        <v>0</v>
      </c>
      <c r="G59" s="27"/>
    </row>
    <row r="60" spans="1:10" ht="8.25" customHeight="1">
      <c r="A60" s="24"/>
      <c r="B60" s="121"/>
      <c r="C60" s="71"/>
      <c r="D60" s="36"/>
      <c r="E60" s="266"/>
      <c r="F60" s="27"/>
      <c r="G60" s="27"/>
    </row>
    <row r="61" spans="1:10">
      <c r="A61" s="24"/>
      <c r="B61" s="119" t="s">
        <v>45</v>
      </c>
      <c r="C61" s="71" t="s">
        <v>6</v>
      </c>
      <c r="D61" s="36">
        <v>25</v>
      </c>
      <c r="E61" s="265"/>
      <c r="F61" s="27">
        <f>D61*E61</f>
        <v>0</v>
      </c>
      <c r="G61" s="27"/>
    </row>
    <row r="62" spans="1:10">
      <c r="A62" s="24"/>
      <c r="B62" s="121"/>
      <c r="C62" s="71"/>
      <c r="D62" s="36"/>
      <c r="E62" s="266"/>
      <c r="F62" s="27"/>
      <c r="G62" s="27"/>
    </row>
    <row r="63" spans="1:10" ht="63.75">
      <c r="A63" s="24">
        <f>IF(B62="",MAX($A$8:A62)+1,"")</f>
        <v>4</v>
      </c>
      <c r="B63" s="119" t="s">
        <v>94</v>
      </c>
      <c r="C63" s="71"/>
      <c r="D63" s="36"/>
      <c r="E63" s="266"/>
      <c r="F63" s="27"/>
      <c r="G63" s="27"/>
    </row>
    <row r="64" spans="1:10">
      <c r="A64" s="24" t="str">
        <f>IF(B63="",MAX($A$8:A63)+1,"")</f>
        <v/>
      </c>
      <c r="B64" s="119" t="s">
        <v>30</v>
      </c>
      <c r="C64" s="71" t="s">
        <v>6</v>
      </c>
      <c r="D64" s="36">
        <v>24</v>
      </c>
      <c r="E64" s="265"/>
      <c r="F64" s="27">
        <f>D64*E64</f>
        <v>0</v>
      </c>
      <c r="G64" s="27"/>
      <c r="J64" s="60"/>
    </row>
    <row r="65" spans="1:7">
      <c r="A65" s="24"/>
      <c r="B65" s="121"/>
      <c r="C65" s="71"/>
      <c r="D65" s="36"/>
      <c r="E65" s="266"/>
      <c r="F65" s="27"/>
      <c r="G65" s="27"/>
    </row>
    <row r="66" spans="1:7">
      <c r="A66" s="24"/>
      <c r="B66" s="119" t="s">
        <v>31</v>
      </c>
      <c r="C66" s="71" t="s">
        <v>6</v>
      </c>
      <c r="D66" s="36">
        <v>6</v>
      </c>
      <c r="E66" s="265"/>
      <c r="F66" s="27"/>
      <c r="G66" s="27">
        <f>D66*E66</f>
        <v>0</v>
      </c>
    </row>
    <row r="67" spans="1:7">
      <c r="A67" s="24"/>
      <c r="B67" s="121"/>
      <c r="C67" s="71"/>
      <c r="D67" s="36"/>
      <c r="E67" s="266"/>
      <c r="F67" s="27"/>
      <c r="G67" s="27"/>
    </row>
    <row r="68" spans="1:7">
      <c r="A68" s="24"/>
      <c r="B68" s="119" t="s">
        <v>31</v>
      </c>
      <c r="C68" s="71" t="s">
        <v>6</v>
      </c>
      <c r="D68" s="36">
        <v>18</v>
      </c>
      <c r="E68" s="265"/>
      <c r="F68" s="27">
        <f>D68*E68</f>
        <v>0</v>
      </c>
      <c r="G68" s="27"/>
    </row>
    <row r="69" spans="1:7">
      <c r="A69" s="24"/>
      <c r="B69" s="121"/>
      <c r="C69" s="71"/>
      <c r="D69" s="36"/>
      <c r="E69" s="266"/>
      <c r="F69" s="27"/>
      <c r="G69" s="27"/>
    </row>
    <row r="70" spans="1:7">
      <c r="A70" s="24"/>
      <c r="B70" s="119" t="s">
        <v>32</v>
      </c>
      <c r="C70" s="71" t="s">
        <v>6</v>
      </c>
      <c r="D70" s="36">
        <v>15</v>
      </c>
      <c r="E70" s="265"/>
      <c r="F70" s="27"/>
      <c r="G70" s="27">
        <f>D70*E70</f>
        <v>0</v>
      </c>
    </row>
    <row r="71" spans="1:7">
      <c r="A71" s="24"/>
      <c r="B71" s="121"/>
      <c r="C71" s="71"/>
      <c r="D71" s="36"/>
      <c r="E71" s="266"/>
      <c r="F71" s="27"/>
      <c r="G71" s="27"/>
    </row>
    <row r="72" spans="1:7">
      <c r="A72" s="24"/>
      <c r="B72" s="119" t="s">
        <v>416</v>
      </c>
      <c r="C72" s="71" t="s">
        <v>6</v>
      </c>
      <c r="D72" s="36">
        <v>14</v>
      </c>
      <c r="E72" s="265"/>
      <c r="F72" s="27">
        <f>D72*E72</f>
        <v>0</v>
      </c>
      <c r="G72" s="27"/>
    </row>
    <row r="73" spans="1:7">
      <c r="A73" s="24" t="str">
        <f>IF(B72="",MAX($A$8:A72)+1,"")</f>
        <v/>
      </c>
      <c r="B73" s="121"/>
      <c r="C73" s="71"/>
      <c r="D73" s="36"/>
      <c r="E73" s="266"/>
      <c r="F73" s="27"/>
      <c r="G73" s="27"/>
    </row>
    <row r="74" spans="1:7" ht="25.5">
      <c r="A74" s="24">
        <f>IF(B73="",MAX($A$8:A73)+1,"")</f>
        <v>5</v>
      </c>
      <c r="B74" s="119" t="s">
        <v>49</v>
      </c>
      <c r="C74" s="71"/>
      <c r="D74" s="36"/>
      <c r="E74" s="266"/>
      <c r="F74" s="27"/>
      <c r="G74" s="27"/>
    </row>
    <row r="75" spans="1:7">
      <c r="A75" s="24" t="str">
        <f>IF(B74="",MAX($A$8:A74)+1,"")</f>
        <v/>
      </c>
      <c r="B75" s="119" t="s">
        <v>51</v>
      </c>
      <c r="C75" s="71" t="s">
        <v>6</v>
      </c>
      <c r="D75" s="36">
        <v>120</v>
      </c>
      <c r="E75" s="265"/>
      <c r="F75" s="27"/>
      <c r="G75" s="27">
        <f>D75*E75</f>
        <v>0</v>
      </c>
    </row>
    <row r="76" spans="1:7">
      <c r="A76" s="24" t="str">
        <f>IF(B75="",MAX($A$8:A75)+1,"")</f>
        <v/>
      </c>
      <c r="B76" s="121"/>
      <c r="C76" s="71"/>
      <c r="D76" s="36"/>
      <c r="E76" s="266"/>
      <c r="F76" s="27"/>
      <c r="G76" s="27"/>
    </row>
    <row r="77" spans="1:7" ht="38.25">
      <c r="A77" s="24">
        <f>IF(B76="",MAX($A$8:A76)+1,"")</f>
        <v>6</v>
      </c>
      <c r="B77" s="119" t="s">
        <v>46</v>
      </c>
      <c r="C77" s="71"/>
      <c r="D77" s="36"/>
      <c r="E77" s="266"/>
      <c r="F77" s="27"/>
      <c r="G77" s="27"/>
    </row>
    <row r="78" spans="1:7">
      <c r="A78" s="24" t="str">
        <f>IF(B77="",MAX($A$8:A77)+1,"")</f>
        <v/>
      </c>
      <c r="B78" s="119" t="s">
        <v>51</v>
      </c>
      <c r="C78" s="71" t="s">
        <v>48</v>
      </c>
      <c r="D78" s="36">
        <v>30</v>
      </c>
      <c r="E78" s="265"/>
      <c r="F78" s="27"/>
      <c r="G78" s="27">
        <f>D78*E78</f>
        <v>0</v>
      </c>
    </row>
    <row r="79" spans="1:7">
      <c r="A79" s="24" t="str">
        <f>IF(B78="",MAX($A$8:A78)+1,"")</f>
        <v/>
      </c>
      <c r="B79" s="121"/>
      <c r="C79" s="71"/>
      <c r="D79" s="36"/>
      <c r="E79" s="266"/>
      <c r="F79" s="27"/>
      <c r="G79" s="27"/>
    </row>
    <row r="80" spans="1:7" ht="38.25">
      <c r="A80" s="24">
        <f>IF(B79="",MAX($A$8:A79)+1,"")</f>
        <v>7</v>
      </c>
      <c r="B80" s="119" t="s">
        <v>418</v>
      </c>
      <c r="C80" s="71"/>
      <c r="D80" s="36"/>
      <c r="E80" s="266"/>
      <c r="F80" s="27"/>
      <c r="G80" s="27"/>
    </row>
    <row r="81" spans="1:10">
      <c r="A81" s="24" t="str">
        <f>IF(B80="",MAX($A$8:A80)+1,"")</f>
        <v/>
      </c>
      <c r="B81" s="119" t="s">
        <v>51</v>
      </c>
      <c r="C81" s="71" t="s">
        <v>8</v>
      </c>
      <c r="D81" s="36">
        <v>1</v>
      </c>
      <c r="E81" s="265"/>
      <c r="F81" s="27"/>
      <c r="G81" s="27">
        <f>D81*E81</f>
        <v>0</v>
      </c>
    </row>
    <row r="82" spans="1:10">
      <c r="A82" s="24" t="str">
        <f>IF(B81="",MAX($A$8:A81)+1,"")</f>
        <v/>
      </c>
      <c r="B82" s="121"/>
      <c r="C82" s="71"/>
      <c r="D82" s="36"/>
      <c r="E82" s="266"/>
      <c r="F82" s="27"/>
      <c r="G82" s="27"/>
    </row>
    <row r="83" spans="1:10" ht="38.25">
      <c r="A83" s="24">
        <f>IF(B82="",MAX($A$8:A82)+1,"")</f>
        <v>8</v>
      </c>
      <c r="B83" s="119" t="s">
        <v>50</v>
      </c>
      <c r="C83" s="71"/>
      <c r="D83" s="36"/>
      <c r="E83" s="266"/>
      <c r="F83" s="27"/>
      <c r="G83" s="27"/>
    </row>
    <row r="84" spans="1:10">
      <c r="A84" s="24" t="str">
        <f>IF(B83="",MAX($A$8:A83)+1,"")</f>
        <v/>
      </c>
      <c r="B84" s="119" t="s">
        <v>51</v>
      </c>
      <c r="C84" s="71" t="s">
        <v>8</v>
      </c>
      <c r="D84" s="36">
        <v>1</v>
      </c>
      <c r="E84" s="265"/>
      <c r="F84" s="27"/>
      <c r="G84" s="27">
        <f>D84*E84</f>
        <v>0</v>
      </c>
    </row>
    <row r="85" spans="1:10">
      <c r="A85" s="24" t="str">
        <f>IF(B84="",MAX($A$8:A84)+1,"")</f>
        <v/>
      </c>
      <c r="B85" s="121"/>
      <c r="C85" s="71"/>
      <c r="D85" s="36"/>
      <c r="E85" s="266"/>
      <c r="F85" s="27"/>
      <c r="G85" s="27"/>
    </row>
    <row r="86" spans="1:10" ht="51">
      <c r="A86" s="24">
        <f>IF(B85="",MAX($A$8:A85)+1,"")</f>
        <v>9</v>
      </c>
      <c r="B86" s="119" t="s">
        <v>96</v>
      </c>
      <c r="C86" s="71"/>
      <c r="D86" s="36"/>
      <c r="E86" s="266"/>
      <c r="F86" s="27"/>
      <c r="G86" s="27"/>
    </row>
    <row r="87" spans="1:10">
      <c r="A87" s="24" t="str">
        <f>IF(B86="",MAX($A$8:A86)+1,"")</f>
        <v/>
      </c>
      <c r="B87" s="119" t="s">
        <v>33</v>
      </c>
      <c r="C87" s="71" t="s">
        <v>7</v>
      </c>
      <c r="D87" s="36">
        <v>75</v>
      </c>
      <c r="E87" s="265"/>
      <c r="F87" s="27"/>
      <c r="G87" s="27">
        <f>D87*E87</f>
        <v>0</v>
      </c>
      <c r="J87" s="60"/>
    </row>
    <row r="88" spans="1:10">
      <c r="A88" s="24" t="str">
        <f>IF(B87="",MAX($A$8:A87)+1,"")</f>
        <v/>
      </c>
      <c r="B88" s="121"/>
      <c r="C88" s="71"/>
      <c r="D88" s="36"/>
      <c r="E88" s="266"/>
      <c r="F88" s="27"/>
      <c r="G88" s="27"/>
    </row>
    <row r="89" spans="1:10" ht="51">
      <c r="A89" s="24">
        <f>IF(B88="",MAX($A$8:A88)+1,"")</f>
        <v>10</v>
      </c>
      <c r="B89" s="119" t="s">
        <v>251</v>
      </c>
      <c r="C89" s="71"/>
      <c r="D89" s="36"/>
      <c r="E89" s="266"/>
      <c r="F89" s="27"/>
      <c r="G89" s="27"/>
    </row>
    <row r="90" spans="1:10">
      <c r="A90" s="24" t="str">
        <f>IF(B89="",MAX($A$8:A89)+1,"")</f>
        <v/>
      </c>
      <c r="B90" s="119" t="s">
        <v>33</v>
      </c>
      <c r="C90" s="71" t="s">
        <v>7</v>
      </c>
      <c r="D90" s="36">
        <v>1</v>
      </c>
      <c r="E90" s="265"/>
      <c r="F90" s="27"/>
      <c r="G90" s="27">
        <f>D90*E90</f>
        <v>0</v>
      </c>
    </row>
    <row r="91" spans="1:10">
      <c r="A91" s="24" t="str">
        <f>IF(B90="",MAX($A$8:A90)+1,"")</f>
        <v/>
      </c>
      <c r="B91" s="121"/>
      <c r="C91" s="71"/>
      <c r="D91" s="36"/>
      <c r="E91" s="266"/>
      <c r="F91" s="27"/>
      <c r="G91" s="27"/>
    </row>
    <row r="92" spans="1:10" ht="51">
      <c r="A92" s="24">
        <f>IF(B91="",MAX($A$8:A91)+1,"")</f>
        <v>11</v>
      </c>
      <c r="B92" s="119" t="s">
        <v>250</v>
      </c>
      <c r="C92" s="71"/>
      <c r="D92" s="36"/>
      <c r="E92" s="266"/>
      <c r="F92" s="27"/>
      <c r="G92" s="27"/>
    </row>
    <row r="93" spans="1:10">
      <c r="A93" s="24" t="str">
        <f>IF(B92="",MAX($A$8:A92)+1,"")</f>
        <v/>
      </c>
      <c r="B93" s="119" t="s">
        <v>33</v>
      </c>
      <c r="C93" s="71" t="s">
        <v>7</v>
      </c>
      <c r="D93" s="36">
        <v>97</v>
      </c>
      <c r="E93" s="265"/>
      <c r="F93" s="27"/>
      <c r="G93" s="27">
        <f>D93*E93</f>
        <v>0</v>
      </c>
    </row>
    <row r="94" spans="1:10">
      <c r="A94" s="24" t="str">
        <f>IF(B93="",MAX($A$8:A93)+1,"")</f>
        <v/>
      </c>
      <c r="B94" s="121"/>
      <c r="C94" s="71"/>
      <c r="D94" s="36"/>
      <c r="E94" s="266"/>
      <c r="F94" s="27"/>
      <c r="G94" s="27"/>
    </row>
    <row r="95" spans="1:10" ht="63.75">
      <c r="A95" s="24">
        <f>IF(B94="",MAX($A$8:A94)+1,"")</f>
        <v>12</v>
      </c>
      <c r="B95" s="119" t="s">
        <v>97</v>
      </c>
      <c r="C95" s="71"/>
      <c r="D95" s="36"/>
      <c r="E95" s="266"/>
      <c r="F95" s="27"/>
      <c r="G95" s="27"/>
    </row>
    <row r="96" spans="1:10">
      <c r="A96" s="24"/>
      <c r="B96" s="119" t="s">
        <v>52</v>
      </c>
      <c r="C96" s="71" t="s">
        <v>7</v>
      </c>
      <c r="D96" s="36">
        <v>14</v>
      </c>
      <c r="E96" s="265"/>
      <c r="F96" s="27"/>
      <c r="G96" s="27">
        <f>D96*E96</f>
        <v>0</v>
      </c>
      <c r="J96" s="60"/>
    </row>
    <row r="97" spans="1:10">
      <c r="A97" s="24"/>
      <c r="B97" s="121"/>
      <c r="C97" s="71"/>
      <c r="D97" s="36"/>
      <c r="E97" s="266"/>
      <c r="F97" s="27"/>
      <c r="G97" s="27"/>
    </row>
    <row r="98" spans="1:10" ht="51">
      <c r="A98" s="24">
        <f>IF(B97="",MAX($A$8:A97)+1,"")</f>
        <v>13</v>
      </c>
      <c r="B98" s="119" t="s">
        <v>53</v>
      </c>
      <c r="C98" s="71"/>
      <c r="D98" s="36"/>
      <c r="E98" s="266"/>
      <c r="F98" s="27"/>
      <c r="G98" s="27"/>
    </row>
    <row r="99" spans="1:10">
      <c r="A99" s="24" t="str">
        <f>IF(B98="",MAX($A$8:A98)+1,"")</f>
        <v/>
      </c>
      <c r="B99" s="119" t="s">
        <v>52</v>
      </c>
      <c r="C99" s="71" t="s">
        <v>7</v>
      </c>
      <c r="D99" s="36">
        <v>48</v>
      </c>
      <c r="E99" s="265"/>
      <c r="F99" s="27"/>
      <c r="G99" s="27">
        <f>D99*E99</f>
        <v>0</v>
      </c>
    </row>
    <row r="100" spans="1:10">
      <c r="A100" s="24" t="str">
        <f>IF(B99="",MAX($A$8:A99)+1,"")</f>
        <v/>
      </c>
      <c r="B100" s="121"/>
      <c r="C100" s="71"/>
      <c r="D100" s="36"/>
      <c r="E100" s="266"/>
      <c r="F100" s="27"/>
      <c r="G100" s="27"/>
    </row>
    <row r="101" spans="1:10" ht="51">
      <c r="A101" s="24">
        <f>IF(B100="",MAX($A$8:A100)+1,"")</f>
        <v>14</v>
      </c>
      <c r="B101" s="119" t="s">
        <v>98</v>
      </c>
      <c r="C101" s="71"/>
      <c r="D101" s="36"/>
      <c r="E101" s="266"/>
      <c r="F101" s="27"/>
      <c r="G101" s="27"/>
    </row>
    <row r="102" spans="1:10">
      <c r="A102" s="24" t="str">
        <f>IF(B101="",MAX($A$8:A101)+1,"")</f>
        <v/>
      </c>
      <c r="B102" s="119" t="s">
        <v>52</v>
      </c>
      <c r="C102" s="71" t="s">
        <v>7</v>
      </c>
      <c r="D102" s="36">
        <v>1</v>
      </c>
      <c r="E102" s="265"/>
      <c r="F102" s="27"/>
      <c r="G102" s="27">
        <f>D102*E102</f>
        <v>0</v>
      </c>
    </row>
    <row r="103" spans="1:10">
      <c r="A103" s="24" t="str">
        <f>IF(B102="",MAX($A$8:A102)+1,"")</f>
        <v/>
      </c>
      <c r="B103" s="121"/>
      <c r="C103" s="71"/>
      <c r="D103" s="36"/>
      <c r="E103" s="266"/>
      <c r="F103" s="27"/>
      <c r="G103" s="27"/>
    </row>
    <row r="104" spans="1:10" ht="51">
      <c r="A104" s="24">
        <f>IF(B103="",MAX($A$8:A103)+1,"")</f>
        <v>15</v>
      </c>
      <c r="B104" s="119" t="s">
        <v>429</v>
      </c>
      <c r="C104" s="71"/>
      <c r="D104" s="36"/>
      <c r="E104" s="266"/>
      <c r="F104" s="27"/>
      <c r="G104" s="27"/>
    </row>
    <row r="105" spans="1:10" ht="25.5">
      <c r="A105" s="24" t="str">
        <f>IF(B104="",MAX($A$8:A104)+1,"")</f>
        <v/>
      </c>
      <c r="B105" s="119" t="s">
        <v>90</v>
      </c>
      <c r="C105" s="71"/>
      <c r="D105" s="36"/>
      <c r="E105" s="266"/>
      <c r="F105" s="27"/>
      <c r="G105" s="27"/>
    </row>
    <row r="106" spans="1:10">
      <c r="A106" s="24" t="str">
        <f>IF(B105="",MAX($A$8:A105)+1,"")</f>
        <v/>
      </c>
      <c r="B106" s="119" t="s">
        <v>34</v>
      </c>
      <c r="C106" s="71" t="s">
        <v>6</v>
      </c>
      <c r="D106" s="36">
        <v>11</v>
      </c>
      <c r="E106" s="265"/>
      <c r="F106" s="27"/>
      <c r="G106" s="27">
        <f>D106*E106</f>
        <v>0</v>
      </c>
      <c r="J106" s="60"/>
    </row>
    <row r="107" spans="1:10">
      <c r="A107" s="24" t="str">
        <f>IF(B106="",MAX($A$8:A106)+1,"")</f>
        <v/>
      </c>
      <c r="B107" s="121"/>
      <c r="C107" s="71"/>
      <c r="D107" s="36"/>
      <c r="E107" s="266"/>
      <c r="F107" s="27"/>
      <c r="G107" s="27"/>
    </row>
    <row r="108" spans="1:10" ht="51">
      <c r="A108" s="24">
        <f>IF(B107="",MAX($A$8:A107)+1,"")</f>
        <v>16</v>
      </c>
      <c r="B108" s="119" t="s">
        <v>252</v>
      </c>
      <c r="C108" s="71"/>
      <c r="D108" s="36"/>
      <c r="E108" s="266"/>
      <c r="F108" s="27"/>
      <c r="G108" s="27"/>
    </row>
    <row r="109" spans="1:10" ht="38.25">
      <c r="A109" s="24" t="str">
        <f>IF(B108="",MAX($A$8:A108)+1,"")</f>
        <v/>
      </c>
      <c r="B109" s="119" t="s">
        <v>253</v>
      </c>
      <c r="C109" s="71"/>
      <c r="D109" s="36"/>
      <c r="E109" s="266"/>
      <c r="F109" s="27"/>
      <c r="G109" s="27"/>
    </row>
    <row r="110" spans="1:10">
      <c r="A110" s="24"/>
      <c r="B110" s="119" t="s">
        <v>34</v>
      </c>
      <c r="C110" s="71" t="s">
        <v>6</v>
      </c>
      <c r="D110" s="36">
        <v>266</v>
      </c>
      <c r="E110" s="265"/>
      <c r="F110" s="27"/>
      <c r="G110" s="27">
        <f>D110*E110</f>
        <v>0</v>
      </c>
      <c r="J110" s="60"/>
    </row>
    <row r="111" spans="1:10">
      <c r="A111" s="24"/>
      <c r="B111" s="121"/>
      <c r="C111" s="71"/>
      <c r="D111" s="36"/>
      <c r="E111" s="266"/>
      <c r="F111" s="27"/>
      <c r="G111" s="27"/>
    </row>
    <row r="112" spans="1:10" ht="51">
      <c r="A112" s="24">
        <f>IF(B111="",MAX($A$8:A111)+1,"")</f>
        <v>17</v>
      </c>
      <c r="B112" s="119" t="s">
        <v>252</v>
      </c>
      <c r="C112" s="71"/>
      <c r="D112" s="36"/>
      <c r="E112" s="266"/>
      <c r="F112" s="27"/>
      <c r="G112" s="27"/>
    </row>
    <row r="113" spans="1:10" ht="38.25">
      <c r="A113" s="24" t="str">
        <f>IF(B112="",MAX($A$8:A112)+1,"")</f>
        <v/>
      </c>
      <c r="B113" s="119" t="s">
        <v>430</v>
      </c>
      <c r="C113" s="71"/>
      <c r="D113" s="36"/>
      <c r="E113" s="266"/>
      <c r="F113" s="27"/>
      <c r="G113" s="27"/>
    </row>
    <row r="114" spans="1:10">
      <c r="A114" s="24" t="str">
        <f>IF(B113="",MAX($A$8:A113)+1,"")</f>
        <v/>
      </c>
      <c r="B114" s="119" t="s">
        <v>34</v>
      </c>
      <c r="C114" s="71" t="s">
        <v>6</v>
      </c>
      <c r="D114" s="36">
        <v>5</v>
      </c>
      <c r="E114" s="265"/>
      <c r="F114" s="27">
        <f>E114*D114</f>
        <v>0</v>
      </c>
      <c r="G114" s="27"/>
      <c r="J114" s="60"/>
    </row>
    <row r="115" spans="1:10">
      <c r="A115" s="24" t="str">
        <f>IF(B114="",MAX($A$8:A114)+1,"")</f>
        <v/>
      </c>
      <c r="B115" s="121"/>
      <c r="C115" s="71"/>
      <c r="D115" s="36"/>
      <c r="E115" s="266"/>
      <c r="F115" s="27"/>
      <c r="G115" s="27"/>
    </row>
    <row r="116" spans="1:10" ht="51">
      <c r="A116" s="24">
        <f>IF(B115="",MAX($A$8:A115)+1,"")</f>
        <v>18</v>
      </c>
      <c r="B116" s="119" t="s">
        <v>95</v>
      </c>
      <c r="C116" s="71"/>
      <c r="D116" s="36"/>
      <c r="E116" s="266"/>
      <c r="F116" s="27"/>
      <c r="G116" s="27"/>
    </row>
    <row r="117" spans="1:10">
      <c r="A117" s="24" t="str">
        <f>IF(B116="",MAX($A$8:A116)+1,"")</f>
        <v/>
      </c>
      <c r="B117" s="119" t="s">
        <v>402</v>
      </c>
      <c r="C117" s="71" t="s">
        <v>7</v>
      </c>
      <c r="D117" s="36">
        <v>2</v>
      </c>
      <c r="E117" s="265"/>
      <c r="F117" s="27">
        <f>D117*E117</f>
        <v>0</v>
      </c>
      <c r="G117" s="27"/>
    </row>
    <row r="118" spans="1:10" ht="7.5" customHeight="1">
      <c r="A118" s="24" t="str">
        <f>IF(B117="",MAX($A$8:A117)+1,"")</f>
        <v/>
      </c>
      <c r="B118" s="121"/>
      <c r="C118" s="71"/>
      <c r="D118" s="36"/>
      <c r="E118" s="266"/>
      <c r="F118" s="27"/>
      <c r="G118" s="27"/>
    </row>
    <row r="119" spans="1:10">
      <c r="A119" s="24"/>
      <c r="B119" s="119" t="s">
        <v>398</v>
      </c>
      <c r="C119" s="71" t="s">
        <v>7</v>
      </c>
      <c r="D119" s="36">
        <v>52</v>
      </c>
      <c r="E119" s="265"/>
      <c r="F119" s="27"/>
      <c r="G119" s="27">
        <f>D119*E119</f>
        <v>0</v>
      </c>
    </row>
    <row r="120" spans="1:10" ht="7.5" customHeight="1">
      <c r="A120" s="24"/>
      <c r="B120" s="121"/>
      <c r="C120" s="71"/>
      <c r="D120" s="36"/>
      <c r="E120" s="266"/>
      <c r="F120" s="27"/>
      <c r="G120" s="27"/>
    </row>
    <row r="121" spans="1:10">
      <c r="A121" s="24"/>
      <c r="B121" s="119" t="s">
        <v>54</v>
      </c>
      <c r="C121" s="71" t="s">
        <v>7</v>
      </c>
      <c r="D121" s="36">
        <v>4</v>
      </c>
      <c r="E121" s="265"/>
      <c r="F121" s="27">
        <f>D121*E121</f>
        <v>0</v>
      </c>
      <c r="G121" s="27"/>
    </row>
    <row r="122" spans="1:10" ht="7.5" customHeight="1">
      <c r="A122" s="24"/>
      <c r="B122" s="121"/>
      <c r="C122" s="71"/>
      <c r="D122" s="36"/>
      <c r="E122" s="266"/>
      <c r="F122" s="27"/>
      <c r="G122" s="27"/>
    </row>
    <row r="123" spans="1:10">
      <c r="A123" s="24"/>
      <c r="B123" s="119" t="s">
        <v>399</v>
      </c>
      <c r="C123" s="71" t="s">
        <v>7</v>
      </c>
      <c r="D123" s="36">
        <v>1</v>
      </c>
      <c r="E123" s="265"/>
      <c r="F123" s="27">
        <f>D123*E123</f>
        <v>0</v>
      </c>
      <c r="G123" s="27"/>
    </row>
    <row r="124" spans="1:10" ht="7.5" customHeight="1">
      <c r="A124" s="24"/>
      <c r="B124" s="121"/>
      <c r="C124" s="71"/>
      <c r="D124" s="36"/>
      <c r="E124" s="266"/>
      <c r="F124" s="27"/>
      <c r="G124" s="27"/>
    </row>
    <row r="125" spans="1:10">
      <c r="A125" s="24"/>
      <c r="B125" s="119" t="s">
        <v>55</v>
      </c>
      <c r="C125" s="71" t="s">
        <v>7</v>
      </c>
      <c r="D125" s="36">
        <v>4</v>
      </c>
      <c r="E125" s="265"/>
      <c r="F125" s="27">
        <f>D125*E125</f>
        <v>0</v>
      </c>
      <c r="G125" s="27">
        <f>D125*E125</f>
        <v>0</v>
      </c>
    </row>
    <row r="126" spans="1:10" ht="7.5" customHeight="1">
      <c r="A126" s="24"/>
      <c r="B126" s="121"/>
      <c r="C126" s="71"/>
      <c r="D126" s="36"/>
      <c r="E126" s="266"/>
      <c r="F126" s="27"/>
      <c r="G126" s="27"/>
    </row>
    <row r="127" spans="1:10">
      <c r="A127" s="24"/>
      <c r="B127" s="119" t="s">
        <v>400</v>
      </c>
      <c r="C127" s="71" t="s">
        <v>7</v>
      </c>
      <c r="D127" s="36">
        <v>5</v>
      </c>
      <c r="E127" s="265"/>
      <c r="F127" s="27"/>
      <c r="G127" s="27">
        <f>D127*E127</f>
        <v>0</v>
      </c>
    </row>
    <row r="128" spans="1:10">
      <c r="A128" s="24" t="str">
        <f>IF(B127="",MAX($A$8:A127)+1,"")</f>
        <v/>
      </c>
      <c r="B128" s="121"/>
      <c r="C128" s="71"/>
      <c r="D128" s="36"/>
      <c r="E128" s="266"/>
      <c r="F128" s="27"/>
      <c r="G128" s="27"/>
    </row>
    <row r="129" spans="1:8" ht="63.75">
      <c r="A129" s="24">
        <f>IF(B128="",MAX($A$8:A128)+1,"")</f>
        <v>19</v>
      </c>
      <c r="B129" s="119" t="s">
        <v>218</v>
      </c>
      <c r="C129" s="71" t="s">
        <v>8</v>
      </c>
      <c r="D129" s="36">
        <v>1</v>
      </c>
      <c r="E129" s="265"/>
      <c r="F129" s="27">
        <f>D129*E129</f>
        <v>0</v>
      </c>
      <c r="G129" s="27"/>
      <c r="H129" s="7"/>
    </row>
    <row r="130" spans="1:8">
      <c r="A130" s="24" t="str">
        <f>IF(B129="",MAX($A$8:A129)+1,"")</f>
        <v/>
      </c>
      <c r="B130" s="121"/>
      <c r="C130" s="71"/>
      <c r="D130" s="36"/>
      <c r="E130" s="266"/>
      <c r="F130" s="27"/>
      <c r="G130" s="27"/>
    </row>
    <row r="131" spans="1:8">
      <c r="A131" s="24">
        <f>IF(B130="",MAX($A$8:A130)+1,"")</f>
        <v>20</v>
      </c>
      <c r="B131" s="119" t="s">
        <v>214</v>
      </c>
      <c r="C131" s="71"/>
      <c r="D131" s="36"/>
      <c r="E131" s="266"/>
      <c r="F131" s="27"/>
      <c r="G131" s="27"/>
    </row>
    <row r="132" spans="1:8" ht="51">
      <c r="A132" s="24" t="str">
        <f>IF(B131="",MAX($A$8:A131)+1,"")</f>
        <v/>
      </c>
      <c r="B132" s="119" t="s">
        <v>215</v>
      </c>
      <c r="C132" s="117"/>
      <c r="D132" s="118"/>
      <c r="E132" s="266"/>
      <c r="F132" s="27"/>
      <c r="G132" s="30" t="str">
        <f t="shared" ref="G132:G148" si="0">IF(LEN(B132)&gt;255, LEN(B132)-255," ")</f>
        <v xml:space="preserve"> </v>
      </c>
      <c r="H132" s="7"/>
    </row>
    <row r="133" spans="1:8">
      <c r="A133" s="24" t="str">
        <f>IF(B132="",MAX($A$8:A132)+1,"")</f>
        <v/>
      </c>
      <c r="B133" s="119" t="s">
        <v>216</v>
      </c>
      <c r="C133" s="117" t="s">
        <v>7</v>
      </c>
      <c r="D133" s="118">
        <v>1</v>
      </c>
      <c r="E133" s="266"/>
      <c r="F133" s="27"/>
      <c r="G133" s="30" t="str">
        <f t="shared" si="0"/>
        <v xml:space="preserve"> </v>
      </c>
      <c r="H133" s="7"/>
    </row>
    <row r="134" spans="1:8" ht="25.5">
      <c r="A134" s="24" t="str">
        <f>IF(B133="",MAX($A$8:A133)+1,"")</f>
        <v/>
      </c>
      <c r="B134" s="119" t="s">
        <v>245</v>
      </c>
      <c r="C134" s="117" t="s">
        <v>7</v>
      </c>
      <c r="D134" s="118">
        <v>3</v>
      </c>
      <c r="E134" s="266"/>
      <c r="F134" s="27"/>
      <c r="G134" s="30" t="str">
        <f t="shared" ref="G134" si="1">IF(LEN(B134)&gt;255, LEN(B134)-255," ")</f>
        <v xml:space="preserve"> </v>
      </c>
      <c r="H134" s="7"/>
    </row>
    <row r="135" spans="1:8" ht="38.25">
      <c r="A135" s="24" t="str">
        <f>IF(B134="",MAX($A$8:A134)+1,"")</f>
        <v/>
      </c>
      <c r="B135" s="119" t="s">
        <v>241</v>
      </c>
      <c r="C135" s="117" t="s">
        <v>7</v>
      </c>
      <c r="D135" s="118">
        <v>6</v>
      </c>
      <c r="E135" s="266"/>
      <c r="F135" s="27"/>
      <c r="G135" s="30" t="str">
        <f t="shared" ref="G135:G137" si="2">IF(LEN(B135)&gt;255, LEN(B135)-255," ")</f>
        <v xml:space="preserve"> </v>
      </c>
      <c r="H135" s="7"/>
    </row>
    <row r="136" spans="1:8">
      <c r="A136" s="24" t="str">
        <f>IF(B134="",MAX($A$8:A134)+1,"")</f>
        <v/>
      </c>
      <c r="B136" s="119" t="s">
        <v>446</v>
      </c>
      <c r="C136" s="117" t="s">
        <v>7</v>
      </c>
      <c r="D136" s="118">
        <v>3</v>
      </c>
      <c r="E136" s="266"/>
      <c r="F136" s="27"/>
      <c r="G136" s="30" t="str">
        <f t="shared" ref="G136" si="3">IF(LEN(B136)&gt;255, LEN(B136)-255," ")</f>
        <v xml:space="preserve"> </v>
      </c>
      <c r="H136" s="7"/>
    </row>
    <row r="137" spans="1:8">
      <c r="A137" s="24" t="str">
        <f>IF(B135="",MAX($A$8:A135)+1,"")</f>
        <v/>
      </c>
      <c r="B137" s="119" t="s">
        <v>244</v>
      </c>
      <c r="C137" s="117" t="s">
        <v>7</v>
      </c>
      <c r="D137" s="118">
        <v>6</v>
      </c>
      <c r="E137" s="266"/>
      <c r="F137" s="27"/>
      <c r="G137" s="30" t="str">
        <f t="shared" si="2"/>
        <v xml:space="preserve"> </v>
      </c>
      <c r="H137" s="7"/>
    </row>
    <row r="138" spans="1:8">
      <c r="A138" s="24" t="str">
        <f>IF(B137="",MAX($A$8:A137)+1,"")</f>
        <v/>
      </c>
      <c r="B138" s="119" t="s">
        <v>242</v>
      </c>
      <c r="C138" s="117" t="s">
        <v>7</v>
      </c>
      <c r="D138" s="118">
        <v>3</v>
      </c>
      <c r="E138" s="266"/>
      <c r="F138" s="27"/>
      <c r="G138" s="30" t="str">
        <f t="shared" ref="G138" si="4">IF(LEN(B138)&gt;255, LEN(B138)-255," ")</f>
        <v xml:space="preserve"> </v>
      </c>
      <c r="H138" s="7"/>
    </row>
    <row r="139" spans="1:8">
      <c r="A139" s="24" t="str">
        <f>IF(B138="",MAX($A$8:A138)+1,"")</f>
        <v/>
      </c>
      <c r="B139" s="119" t="s">
        <v>243</v>
      </c>
      <c r="C139" s="117" t="s">
        <v>7</v>
      </c>
      <c r="D139" s="118">
        <v>6</v>
      </c>
      <c r="E139" s="266"/>
      <c r="F139" s="27"/>
      <c r="G139" s="30" t="str">
        <f t="shared" ref="G139" si="5">IF(LEN(B139)&gt;255, LEN(B139)-255," ")</f>
        <v xml:space="preserve"> </v>
      </c>
      <c r="H139" s="7"/>
    </row>
    <row r="140" spans="1:8">
      <c r="A140" s="24" t="str">
        <f>IF(B139="",MAX($A$8:A139)+1,"")</f>
        <v/>
      </c>
      <c r="B140" s="119" t="s">
        <v>231</v>
      </c>
      <c r="C140" s="117" t="s">
        <v>7</v>
      </c>
      <c r="D140" s="118">
        <v>3</v>
      </c>
      <c r="E140" s="266"/>
      <c r="F140" s="27"/>
      <c r="G140" s="30" t="str">
        <f t="shared" si="0"/>
        <v xml:space="preserve"> </v>
      </c>
      <c r="H140" s="7"/>
    </row>
    <row r="141" spans="1:8">
      <c r="A141" s="24" t="str">
        <f>IF(B140="",MAX($A$8:A140)+1,"")</f>
        <v/>
      </c>
      <c r="B141" s="119" t="s">
        <v>217</v>
      </c>
      <c r="C141" s="117" t="s">
        <v>7</v>
      </c>
      <c r="D141" s="118">
        <v>1</v>
      </c>
      <c r="E141" s="266"/>
      <c r="F141" s="27"/>
      <c r="G141" s="30" t="str">
        <f t="shared" ref="G141:G143" si="6">IF(LEN(B141)&gt;255, LEN(B141)-255," ")</f>
        <v xml:space="preserve"> </v>
      </c>
      <c r="H141" s="7"/>
    </row>
    <row r="142" spans="1:8">
      <c r="A142" s="24"/>
      <c r="B142" s="119" t="s">
        <v>414</v>
      </c>
      <c r="C142" s="117" t="s">
        <v>7</v>
      </c>
      <c r="D142" s="118">
        <v>1</v>
      </c>
      <c r="E142" s="266"/>
      <c r="F142" s="27"/>
      <c r="G142" s="30" t="str">
        <f t="shared" si="6"/>
        <v xml:space="preserve"> </v>
      </c>
      <c r="H142" s="7"/>
    </row>
    <row r="143" spans="1:8" ht="25.5">
      <c r="A143" s="24"/>
      <c r="B143" s="119" t="s">
        <v>415</v>
      </c>
      <c r="C143" s="117" t="s">
        <v>7</v>
      </c>
      <c r="D143" s="118">
        <v>4</v>
      </c>
      <c r="E143" s="266"/>
      <c r="F143" s="27"/>
      <c r="G143" s="30" t="str">
        <f t="shared" si="6"/>
        <v xml:space="preserve"> </v>
      </c>
      <c r="H143" s="7"/>
    </row>
    <row r="144" spans="1:8">
      <c r="A144" s="24" t="str">
        <f>IF(B141="",MAX($A$8:A141)+1,"")</f>
        <v/>
      </c>
      <c r="B144" s="119" t="s">
        <v>120</v>
      </c>
      <c r="C144" s="117" t="s">
        <v>7</v>
      </c>
      <c r="D144" s="118">
        <v>1</v>
      </c>
      <c r="E144" s="266"/>
      <c r="F144" s="27"/>
      <c r="G144" s="30" t="str">
        <f t="shared" si="0"/>
        <v xml:space="preserve"> </v>
      </c>
      <c r="H144" s="7"/>
    </row>
    <row r="145" spans="1:8">
      <c r="A145" s="24" t="str">
        <f>IF(B144="",MAX($A$8:A144)+1,"")</f>
        <v/>
      </c>
      <c r="B145" s="119" t="s">
        <v>121</v>
      </c>
      <c r="C145" s="117" t="s">
        <v>7</v>
      </c>
      <c r="D145" s="118">
        <v>1</v>
      </c>
      <c r="E145" s="266"/>
      <c r="F145" s="27"/>
      <c r="G145" s="30" t="str">
        <f t="shared" si="0"/>
        <v xml:space="preserve"> </v>
      </c>
      <c r="H145" s="7"/>
    </row>
    <row r="146" spans="1:8">
      <c r="A146" s="24" t="str">
        <f>IF(B145="",MAX($A$8:A145)+1,"")</f>
        <v/>
      </c>
      <c r="B146" s="119" t="s">
        <v>122</v>
      </c>
      <c r="C146" s="117" t="s">
        <v>7</v>
      </c>
      <c r="D146" s="118">
        <v>1</v>
      </c>
      <c r="E146" s="266"/>
      <c r="F146" s="27"/>
      <c r="G146" s="30" t="str">
        <f t="shared" si="0"/>
        <v xml:space="preserve"> </v>
      </c>
      <c r="H146" s="7"/>
    </row>
    <row r="147" spans="1:8">
      <c r="A147" s="24" t="str">
        <f>IF(B146="",MAX($A$8:A146)+1,"")</f>
        <v/>
      </c>
      <c r="B147" s="119" t="s">
        <v>116</v>
      </c>
      <c r="C147" s="117" t="s">
        <v>7</v>
      </c>
      <c r="D147" s="118">
        <v>1</v>
      </c>
      <c r="E147" s="266"/>
      <c r="F147" s="27"/>
      <c r="G147" s="30" t="str">
        <f t="shared" si="0"/>
        <v xml:space="preserve"> </v>
      </c>
      <c r="H147" s="7"/>
    </row>
    <row r="148" spans="1:8" ht="51">
      <c r="A148" s="24" t="str">
        <f>IF(B147="",MAX($A$8:A147)+1,"")</f>
        <v/>
      </c>
      <c r="B148" s="119" t="s">
        <v>125</v>
      </c>
      <c r="C148" s="117" t="s">
        <v>8</v>
      </c>
      <c r="D148" s="118">
        <v>1</v>
      </c>
      <c r="E148" s="266"/>
      <c r="F148" s="27"/>
      <c r="G148" s="30" t="str">
        <f t="shared" si="0"/>
        <v xml:space="preserve"> </v>
      </c>
      <c r="H148" s="7"/>
    </row>
    <row r="149" spans="1:8">
      <c r="A149" s="24" t="str">
        <f>IF(B148="",MAX($A$8:A148)+1,"")</f>
        <v/>
      </c>
      <c r="B149" s="119" t="s">
        <v>206</v>
      </c>
      <c r="C149" s="71" t="s">
        <v>8</v>
      </c>
      <c r="D149" s="36">
        <v>1</v>
      </c>
      <c r="E149" s="265"/>
      <c r="F149" s="27">
        <f>E149*D149</f>
        <v>0</v>
      </c>
      <c r="G149" s="27"/>
      <c r="H149" s="7"/>
    </row>
    <row r="150" spans="1:8">
      <c r="A150" s="24" t="str">
        <f>IF(B149="",MAX($A$8:A149)+1,"")</f>
        <v/>
      </c>
      <c r="B150" s="121"/>
      <c r="C150" s="71"/>
      <c r="D150" s="36"/>
      <c r="E150" s="266"/>
      <c r="F150" s="27"/>
      <c r="G150" s="27"/>
    </row>
    <row r="151" spans="1:8">
      <c r="A151" s="24">
        <f>IF(B150="",MAX($A$8:A150)+1,"")</f>
        <v>21</v>
      </c>
      <c r="B151" s="119" t="s">
        <v>208</v>
      </c>
      <c r="C151" s="71"/>
      <c r="D151" s="36"/>
      <c r="E151" s="266"/>
      <c r="F151" s="27"/>
      <c r="G151" s="27"/>
    </row>
    <row r="152" spans="1:8" ht="25.5">
      <c r="A152" s="24"/>
      <c r="B152" s="119" t="s">
        <v>201</v>
      </c>
      <c r="C152" s="117"/>
      <c r="D152" s="118"/>
      <c r="E152" s="266"/>
      <c r="F152" s="27"/>
      <c r="G152" s="30" t="str">
        <f t="shared" ref="G152" si="7">IF(LEN(B152)&gt;255, LEN(B152)-255," ")</f>
        <v xml:space="preserve"> </v>
      </c>
      <c r="H152" s="7"/>
    </row>
    <row r="153" spans="1:8" ht="25.5">
      <c r="A153" s="24"/>
      <c r="B153" s="119" t="s">
        <v>207</v>
      </c>
      <c r="C153" s="117"/>
      <c r="D153" s="118"/>
      <c r="E153" s="266"/>
      <c r="F153" s="27"/>
      <c r="G153" s="30"/>
      <c r="H153" s="7"/>
    </row>
    <row r="154" spans="1:8">
      <c r="A154" s="24"/>
      <c r="B154" s="119" t="s">
        <v>202</v>
      </c>
      <c r="C154" s="117" t="s">
        <v>7</v>
      </c>
      <c r="D154" s="118">
        <v>1</v>
      </c>
      <c r="E154" s="266"/>
      <c r="F154" s="27"/>
      <c r="G154" s="30" t="str">
        <f t="shared" ref="G154:G166" si="8">IF(LEN(B154)&gt;255, LEN(B154)-255," ")</f>
        <v xml:space="preserve"> </v>
      </c>
      <c r="H154" s="7"/>
    </row>
    <row r="155" spans="1:8">
      <c r="A155" s="24"/>
      <c r="B155" s="119" t="s">
        <v>124</v>
      </c>
      <c r="C155" s="117" t="s">
        <v>7</v>
      </c>
      <c r="D155" s="118">
        <v>1</v>
      </c>
      <c r="E155" s="266"/>
      <c r="F155" s="27"/>
      <c r="G155" s="30" t="str">
        <f t="shared" si="8"/>
        <v xml:space="preserve"> </v>
      </c>
      <c r="H155" s="7"/>
    </row>
    <row r="156" spans="1:8">
      <c r="A156" s="24"/>
      <c r="B156" s="119" t="s">
        <v>203</v>
      </c>
      <c r="C156" s="117" t="s">
        <v>7</v>
      </c>
      <c r="D156" s="118">
        <v>1</v>
      </c>
      <c r="E156" s="266"/>
      <c r="F156" s="27"/>
      <c r="G156" s="30" t="str">
        <f t="shared" si="8"/>
        <v xml:space="preserve"> </v>
      </c>
      <c r="H156" s="7"/>
    </row>
    <row r="157" spans="1:8">
      <c r="A157" s="24"/>
      <c r="B157" s="119" t="s">
        <v>123</v>
      </c>
      <c r="C157" s="117" t="s">
        <v>7</v>
      </c>
      <c r="D157" s="118">
        <v>9</v>
      </c>
      <c r="E157" s="266"/>
      <c r="F157" s="27"/>
      <c r="G157" s="30" t="str">
        <f t="shared" si="8"/>
        <v xml:space="preserve"> </v>
      </c>
      <c r="H157" s="7"/>
    </row>
    <row r="158" spans="1:8">
      <c r="A158" s="24"/>
      <c r="B158" s="119" t="s">
        <v>204</v>
      </c>
      <c r="C158" s="117" t="s">
        <v>7</v>
      </c>
      <c r="D158" s="118">
        <v>2</v>
      </c>
      <c r="E158" s="266"/>
      <c r="F158" s="27"/>
      <c r="G158" s="30" t="str">
        <f t="shared" ref="G158:G159" si="9">IF(LEN(B158)&gt;255, LEN(B158)-255," ")</f>
        <v xml:space="preserve"> </v>
      </c>
      <c r="H158" s="7"/>
    </row>
    <row r="159" spans="1:8">
      <c r="A159" s="24"/>
      <c r="B159" s="119" t="s">
        <v>205</v>
      </c>
      <c r="C159" s="117" t="s">
        <v>7</v>
      </c>
      <c r="D159" s="118">
        <v>11</v>
      </c>
      <c r="E159" s="266"/>
      <c r="F159" s="27"/>
      <c r="G159" s="30" t="str">
        <f t="shared" si="9"/>
        <v xml:space="preserve"> </v>
      </c>
      <c r="H159" s="7"/>
    </row>
    <row r="160" spans="1:8">
      <c r="A160" s="24"/>
      <c r="B160" s="119" t="s">
        <v>117</v>
      </c>
      <c r="C160" s="117" t="s">
        <v>7</v>
      </c>
      <c r="D160" s="118">
        <v>4</v>
      </c>
      <c r="E160" s="266"/>
      <c r="F160" s="27"/>
      <c r="G160" s="30" t="str">
        <f t="shared" si="8"/>
        <v xml:space="preserve"> </v>
      </c>
      <c r="H160" s="7"/>
    </row>
    <row r="161" spans="1:8">
      <c r="A161" s="24"/>
      <c r="B161" s="119" t="s">
        <v>118</v>
      </c>
      <c r="C161" s="117" t="s">
        <v>7</v>
      </c>
      <c r="D161" s="118">
        <v>1</v>
      </c>
      <c r="E161" s="266"/>
      <c r="F161" s="27"/>
      <c r="G161" s="30" t="str">
        <f t="shared" si="8"/>
        <v xml:space="preserve"> </v>
      </c>
      <c r="H161" s="7"/>
    </row>
    <row r="162" spans="1:8">
      <c r="A162" s="24"/>
      <c r="B162" s="119" t="s">
        <v>119</v>
      </c>
      <c r="C162" s="117" t="s">
        <v>7</v>
      </c>
      <c r="D162" s="118">
        <v>2</v>
      </c>
      <c r="E162" s="266"/>
      <c r="F162" s="27"/>
      <c r="G162" s="30" t="str">
        <f t="shared" si="8"/>
        <v xml:space="preserve"> </v>
      </c>
      <c r="H162" s="7"/>
    </row>
    <row r="163" spans="1:8">
      <c r="A163" s="24"/>
      <c r="B163" s="119" t="s">
        <v>120</v>
      </c>
      <c r="C163" s="117" t="s">
        <v>7</v>
      </c>
      <c r="D163" s="118">
        <v>1</v>
      </c>
      <c r="E163" s="266"/>
      <c r="F163" s="27"/>
      <c r="G163" s="30" t="str">
        <f t="shared" si="8"/>
        <v xml:space="preserve"> </v>
      </c>
      <c r="H163" s="7"/>
    </row>
    <row r="164" spans="1:8">
      <c r="A164" s="24"/>
      <c r="B164" s="119" t="s">
        <v>122</v>
      </c>
      <c r="C164" s="117" t="s">
        <v>7</v>
      </c>
      <c r="D164" s="118">
        <v>1</v>
      </c>
      <c r="E164" s="266"/>
      <c r="F164" s="27"/>
      <c r="G164" s="30" t="str">
        <f t="shared" si="8"/>
        <v xml:space="preserve"> </v>
      </c>
      <c r="H164" s="7"/>
    </row>
    <row r="165" spans="1:8">
      <c r="A165" s="24"/>
      <c r="B165" s="119" t="s">
        <v>116</v>
      </c>
      <c r="C165" s="117" t="s">
        <v>7</v>
      </c>
      <c r="D165" s="118">
        <v>1</v>
      </c>
      <c r="E165" s="266"/>
      <c r="F165" s="27"/>
      <c r="G165" s="30" t="str">
        <f t="shared" si="8"/>
        <v xml:space="preserve"> </v>
      </c>
      <c r="H165" s="7"/>
    </row>
    <row r="166" spans="1:8" ht="51">
      <c r="A166" s="24"/>
      <c r="B166" s="119" t="s">
        <v>125</v>
      </c>
      <c r="C166" s="117" t="s">
        <v>8</v>
      </c>
      <c r="D166" s="118">
        <v>1</v>
      </c>
      <c r="E166" s="266"/>
      <c r="F166" s="27"/>
      <c r="G166" s="30" t="str">
        <f t="shared" si="8"/>
        <v xml:space="preserve"> </v>
      </c>
      <c r="H166" s="7"/>
    </row>
    <row r="167" spans="1:8">
      <c r="A167" s="24"/>
      <c r="B167" s="119" t="s">
        <v>206</v>
      </c>
      <c r="C167" s="71" t="s">
        <v>8</v>
      </c>
      <c r="D167" s="36">
        <v>1</v>
      </c>
      <c r="E167" s="265"/>
      <c r="F167" s="27"/>
      <c r="G167" s="27">
        <f>D167*E167</f>
        <v>0</v>
      </c>
      <c r="H167" s="7"/>
    </row>
    <row r="168" spans="1:8">
      <c r="A168" s="24"/>
      <c r="B168" s="121"/>
      <c r="C168" s="71"/>
      <c r="D168" s="36"/>
      <c r="E168" s="266"/>
      <c r="F168" s="27"/>
      <c r="G168" s="27"/>
    </row>
    <row r="169" spans="1:8">
      <c r="A169" s="24">
        <f>IF(B168="",MAX($A$8:A168)+1,"")</f>
        <v>22</v>
      </c>
      <c r="B169" s="119" t="s">
        <v>209</v>
      </c>
      <c r="C169" s="71"/>
      <c r="D169" s="36"/>
      <c r="E169" s="266"/>
      <c r="F169" s="27"/>
      <c r="G169" s="27"/>
    </row>
    <row r="170" spans="1:8" ht="25.5">
      <c r="A170" s="24"/>
      <c r="B170" s="119" t="s">
        <v>210</v>
      </c>
      <c r="C170" s="117"/>
      <c r="D170" s="118"/>
      <c r="E170" s="266"/>
      <c r="F170" s="27"/>
      <c r="G170" s="30" t="str">
        <f t="shared" ref="G170" si="10">IF(LEN(B170)&gt;255, LEN(B170)-255," ")</f>
        <v xml:space="preserve"> </v>
      </c>
      <c r="H170" s="7"/>
    </row>
    <row r="171" spans="1:8" ht="25.5">
      <c r="A171" s="24"/>
      <c r="B171" s="119" t="s">
        <v>207</v>
      </c>
      <c r="C171" s="117"/>
      <c r="D171" s="118"/>
      <c r="E171" s="266"/>
      <c r="F171" s="27"/>
      <c r="G171" s="30"/>
      <c r="H171" s="7"/>
    </row>
    <row r="172" spans="1:8">
      <c r="A172" s="24"/>
      <c r="B172" s="119" t="s">
        <v>202</v>
      </c>
      <c r="C172" s="117" t="s">
        <v>7</v>
      </c>
      <c r="D172" s="118">
        <v>1</v>
      </c>
      <c r="E172" s="266"/>
      <c r="F172" s="27"/>
      <c r="G172" s="30" t="str">
        <f t="shared" ref="G172:G184" si="11">IF(LEN(B172)&gt;255, LEN(B172)-255," ")</f>
        <v xml:space="preserve"> </v>
      </c>
      <c r="H172" s="7"/>
    </row>
    <row r="173" spans="1:8">
      <c r="A173" s="24"/>
      <c r="B173" s="119" t="s">
        <v>124</v>
      </c>
      <c r="C173" s="117" t="s">
        <v>7</v>
      </c>
      <c r="D173" s="118">
        <v>1</v>
      </c>
      <c r="E173" s="266"/>
      <c r="F173" s="27"/>
      <c r="G173" s="30" t="str">
        <f t="shared" si="11"/>
        <v xml:space="preserve"> </v>
      </c>
      <c r="H173" s="7"/>
    </row>
    <row r="174" spans="1:8">
      <c r="A174" s="24"/>
      <c r="B174" s="119" t="s">
        <v>203</v>
      </c>
      <c r="C174" s="117" t="s">
        <v>7</v>
      </c>
      <c r="D174" s="118">
        <v>1</v>
      </c>
      <c r="E174" s="266"/>
      <c r="F174" s="27"/>
      <c r="G174" s="30" t="str">
        <f t="shared" si="11"/>
        <v xml:space="preserve"> </v>
      </c>
      <c r="H174" s="7"/>
    </row>
    <row r="175" spans="1:8">
      <c r="A175" s="24"/>
      <c r="B175" s="119" t="s">
        <v>123</v>
      </c>
      <c r="C175" s="117" t="s">
        <v>7</v>
      </c>
      <c r="D175" s="118">
        <v>9</v>
      </c>
      <c r="E175" s="266"/>
      <c r="F175" s="27"/>
      <c r="G175" s="30" t="str">
        <f t="shared" si="11"/>
        <v xml:space="preserve"> </v>
      </c>
      <c r="H175" s="7"/>
    </row>
    <row r="176" spans="1:8">
      <c r="A176" s="24"/>
      <c r="B176" s="119" t="s">
        <v>204</v>
      </c>
      <c r="C176" s="117" t="s">
        <v>7</v>
      </c>
      <c r="D176" s="118">
        <v>2</v>
      </c>
      <c r="E176" s="266"/>
      <c r="F176" s="27"/>
      <c r="G176" s="30" t="str">
        <f t="shared" si="11"/>
        <v xml:space="preserve"> </v>
      </c>
      <c r="H176" s="7"/>
    </row>
    <row r="177" spans="1:8">
      <c r="A177" s="24"/>
      <c r="B177" s="119" t="s">
        <v>205</v>
      </c>
      <c r="C177" s="117" t="s">
        <v>7</v>
      </c>
      <c r="D177" s="118">
        <v>11</v>
      </c>
      <c r="E177" s="266"/>
      <c r="F177" s="27"/>
      <c r="G177" s="30" t="str">
        <f t="shared" si="11"/>
        <v xml:space="preserve"> </v>
      </c>
      <c r="H177" s="7"/>
    </row>
    <row r="178" spans="1:8">
      <c r="A178" s="24"/>
      <c r="B178" s="119" t="s">
        <v>117</v>
      </c>
      <c r="C178" s="117" t="s">
        <v>7</v>
      </c>
      <c r="D178" s="118">
        <v>4</v>
      </c>
      <c r="E178" s="266"/>
      <c r="F178" s="27"/>
      <c r="G178" s="30" t="str">
        <f t="shared" si="11"/>
        <v xml:space="preserve"> </v>
      </c>
      <c r="H178" s="7"/>
    </row>
    <row r="179" spans="1:8">
      <c r="A179" s="24"/>
      <c r="B179" s="119" t="s">
        <v>118</v>
      </c>
      <c r="C179" s="117" t="s">
        <v>7</v>
      </c>
      <c r="D179" s="118">
        <v>1</v>
      </c>
      <c r="E179" s="266"/>
      <c r="F179" s="27"/>
      <c r="G179" s="30" t="str">
        <f t="shared" si="11"/>
        <v xml:space="preserve"> </v>
      </c>
      <c r="H179" s="7"/>
    </row>
    <row r="180" spans="1:8">
      <c r="A180" s="24"/>
      <c r="B180" s="119" t="s">
        <v>119</v>
      </c>
      <c r="C180" s="117" t="s">
        <v>7</v>
      </c>
      <c r="D180" s="118">
        <v>2</v>
      </c>
      <c r="E180" s="266"/>
      <c r="F180" s="27"/>
      <c r="G180" s="30" t="str">
        <f t="shared" si="11"/>
        <v xml:space="preserve"> </v>
      </c>
      <c r="H180" s="7"/>
    </row>
    <row r="181" spans="1:8">
      <c r="A181" s="24"/>
      <c r="B181" s="119" t="s">
        <v>120</v>
      </c>
      <c r="C181" s="117" t="s">
        <v>7</v>
      </c>
      <c r="D181" s="118">
        <v>1</v>
      </c>
      <c r="E181" s="266"/>
      <c r="F181" s="27"/>
      <c r="G181" s="30" t="str">
        <f t="shared" si="11"/>
        <v xml:space="preserve"> </v>
      </c>
      <c r="H181" s="7"/>
    </row>
    <row r="182" spans="1:8">
      <c r="A182" s="24"/>
      <c r="B182" s="119" t="s">
        <v>122</v>
      </c>
      <c r="C182" s="117" t="s">
        <v>7</v>
      </c>
      <c r="D182" s="118">
        <v>1</v>
      </c>
      <c r="E182" s="266"/>
      <c r="F182" s="27"/>
      <c r="G182" s="30" t="str">
        <f t="shared" si="11"/>
        <v xml:space="preserve"> </v>
      </c>
      <c r="H182" s="7"/>
    </row>
    <row r="183" spans="1:8">
      <c r="A183" s="24"/>
      <c r="B183" s="119" t="s">
        <v>116</v>
      </c>
      <c r="C183" s="117" t="s">
        <v>7</v>
      </c>
      <c r="D183" s="118">
        <v>1</v>
      </c>
      <c r="E183" s="266"/>
      <c r="F183" s="27"/>
      <c r="G183" s="30" t="str">
        <f t="shared" si="11"/>
        <v xml:space="preserve"> </v>
      </c>
      <c r="H183" s="7"/>
    </row>
    <row r="184" spans="1:8" ht="51">
      <c r="A184" s="24"/>
      <c r="B184" s="119" t="s">
        <v>125</v>
      </c>
      <c r="C184" s="117" t="s">
        <v>8</v>
      </c>
      <c r="D184" s="118">
        <v>1</v>
      </c>
      <c r="E184" s="266"/>
      <c r="F184" s="27"/>
      <c r="G184" s="30" t="str">
        <f t="shared" si="11"/>
        <v xml:space="preserve"> </v>
      </c>
      <c r="H184" s="7"/>
    </row>
    <row r="185" spans="1:8">
      <c r="A185" s="24"/>
      <c r="B185" s="119" t="s">
        <v>206</v>
      </c>
      <c r="C185" s="71" t="s">
        <v>8</v>
      </c>
      <c r="D185" s="36">
        <v>1</v>
      </c>
      <c r="E185" s="265"/>
      <c r="F185" s="27"/>
      <c r="G185" s="27">
        <f>D185*E185</f>
        <v>0</v>
      </c>
      <c r="H185" s="7"/>
    </row>
    <row r="186" spans="1:8">
      <c r="A186" s="24"/>
      <c r="B186" s="121"/>
      <c r="C186" s="71"/>
      <c r="D186" s="36"/>
      <c r="E186" s="266"/>
      <c r="F186" s="27"/>
      <c r="G186" s="27"/>
    </row>
    <row r="187" spans="1:8">
      <c r="A187" s="24">
        <f>IF(B186="",MAX($A$8:A186)+1,"")</f>
        <v>23</v>
      </c>
      <c r="B187" s="119" t="s">
        <v>211</v>
      </c>
      <c r="C187" s="71"/>
      <c r="D187" s="36"/>
      <c r="E187" s="266"/>
      <c r="F187" s="27"/>
      <c r="G187" s="27"/>
    </row>
    <row r="188" spans="1:8" ht="25.5">
      <c r="A188" s="24" t="str">
        <f>IF(B187="",MAX($A$8:A187)+1,"")</f>
        <v/>
      </c>
      <c r="B188" s="119" t="s">
        <v>212</v>
      </c>
      <c r="C188" s="117"/>
      <c r="D188" s="118"/>
      <c r="E188" s="266"/>
      <c r="F188" s="27"/>
      <c r="G188" s="30" t="str">
        <f t="shared" ref="G188" si="12">IF(LEN(B188)&gt;255, LEN(B188)-255," ")</f>
        <v xml:space="preserve"> </v>
      </c>
      <c r="H188" s="7"/>
    </row>
    <row r="189" spans="1:8" ht="25.5">
      <c r="A189" s="24" t="str">
        <f>IF(B188="",MAX($A$8:A188)+1,"")</f>
        <v/>
      </c>
      <c r="B189" s="119" t="s">
        <v>207</v>
      </c>
      <c r="C189" s="117"/>
      <c r="D189" s="118"/>
      <c r="E189" s="266"/>
      <c r="F189" s="27"/>
      <c r="G189" s="30"/>
      <c r="H189" s="7"/>
    </row>
    <row r="190" spans="1:8">
      <c r="A190" s="24" t="str">
        <f>IF(B189="",MAX($A$8:A189)+1,"")</f>
        <v/>
      </c>
      <c r="B190" s="119" t="s">
        <v>202</v>
      </c>
      <c r="C190" s="117" t="s">
        <v>7</v>
      </c>
      <c r="D190" s="118">
        <v>1</v>
      </c>
      <c r="E190" s="266"/>
      <c r="F190" s="27"/>
      <c r="G190" s="30" t="str">
        <f t="shared" ref="G190:G203" si="13">IF(LEN(B190)&gt;255, LEN(B190)-255," ")</f>
        <v xml:space="preserve"> </v>
      </c>
      <c r="H190" s="7"/>
    </row>
    <row r="191" spans="1:8">
      <c r="A191" s="24" t="str">
        <f>IF(B190="",MAX($A$8:A190)+1,"")</f>
        <v/>
      </c>
      <c r="B191" s="119" t="s">
        <v>124</v>
      </c>
      <c r="C191" s="117" t="s">
        <v>7</v>
      </c>
      <c r="D191" s="118">
        <v>1</v>
      </c>
      <c r="E191" s="266"/>
      <c r="F191" s="27"/>
      <c r="G191" s="30" t="str">
        <f t="shared" si="13"/>
        <v xml:space="preserve"> </v>
      </c>
      <c r="H191" s="7"/>
    </row>
    <row r="192" spans="1:8">
      <c r="A192" s="24" t="str">
        <f>IF(B191="",MAX($A$8:A191)+1,"")</f>
        <v/>
      </c>
      <c r="B192" s="119" t="s">
        <v>203</v>
      </c>
      <c r="C192" s="117" t="s">
        <v>7</v>
      </c>
      <c r="D192" s="118">
        <v>1</v>
      </c>
      <c r="E192" s="266"/>
      <c r="F192" s="27"/>
      <c r="G192" s="30" t="str">
        <f t="shared" si="13"/>
        <v xml:space="preserve"> </v>
      </c>
      <c r="H192" s="7"/>
    </row>
    <row r="193" spans="1:8">
      <c r="A193" s="24" t="str">
        <f>IF(B192="",MAX($A$8:A192)+1,"")</f>
        <v/>
      </c>
      <c r="B193" s="119" t="s">
        <v>213</v>
      </c>
      <c r="C193" s="117" t="s">
        <v>7</v>
      </c>
      <c r="D193" s="118">
        <v>1</v>
      </c>
      <c r="E193" s="266"/>
      <c r="F193" s="27"/>
      <c r="G193" s="30" t="str">
        <f t="shared" ref="G193" si="14">IF(LEN(B193)&gt;255, LEN(B193)-255," ")</f>
        <v xml:space="preserve"> </v>
      </c>
      <c r="H193" s="7"/>
    </row>
    <row r="194" spans="1:8">
      <c r="A194" s="24" t="str">
        <f>IF(B193="",MAX($A$8:A193)+1,"")</f>
        <v/>
      </c>
      <c r="B194" s="119" t="s">
        <v>123</v>
      </c>
      <c r="C194" s="117" t="s">
        <v>7</v>
      </c>
      <c r="D194" s="118">
        <v>9</v>
      </c>
      <c r="E194" s="266"/>
      <c r="F194" s="27"/>
      <c r="G194" s="30" t="str">
        <f t="shared" si="13"/>
        <v xml:space="preserve"> </v>
      </c>
      <c r="H194" s="7"/>
    </row>
    <row r="195" spans="1:8">
      <c r="A195" s="24" t="str">
        <f>IF(B194="",MAX($A$8:A194)+1,"")</f>
        <v/>
      </c>
      <c r="B195" s="119" t="s">
        <v>204</v>
      </c>
      <c r="C195" s="117" t="s">
        <v>7</v>
      </c>
      <c r="D195" s="118">
        <v>2</v>
      </c>
      <c r="E195" s="266"/>
      <c r="F195" s="27"/>
      <c r="G195" s="30" t="str">
        <f t="shared" si="13"/>
        <v xml:space="preserve"> </v>
      </c>
      <c r="H195" s="7"/>
    </row>
    <row r="196" spans="1:8">
      <c r="A196" s="24" t="str">
        <f>IF(B195="",MAX($A$8:A195)+1,"")</f>
        <v/>
      </c>
      <c r="B196" s="119" t="s">
        <v>205</v>
      </c>
      <c r="C196" s="117" t="s">
        <v>7</v>
      </c>
      <c r="D196" s="118">
        <v>11</v>
      </c>
      <c r="E196" s="266"/>
      <c r="F196" s="27"/>
      <c r="G196" s="30" t="str">
        <f t="shared" si="13"/>
        <v xml:space="preserve"> </v>
      </c>
      <c r="H196" s="7"/>
    </row>
    <row r="197" spans="1:8">
      <c r="A197" s="24" t="str">
        <f>IF(B196="",MAX($A$8:A196)+1,"")</f>
        <v/>
      </c>
      <c r="B197" s="119" t="s">
        <v>117</v>
      </c>
      <c r="C197" s="117" t="s">
        <v>7</v>
      </c>
      <c r="D197" s="118">
        <v>4</v>
      </c>
      <c r="E197" s="266"/>
      <c r="F197" s="27"/>
      <c r="G197" s="30" t="str">
        <f t="shared" si="13"/>
        <v xml:space="preserve"> </v>
      </c>
      <c r="H197" s="7"/>
    </row>
    <row r="198" spans="1:8">
      <c r="A198" s="24" t="str">
        <f>IF(B197="",MAX($A$8:A197)+1,"")</f>
        <v/>
      </c>
      <c r="B198" s="119" t="s">
        <v>118</v>
      </c>
      <c r="C198" s="117" t="s">
        <v>7</v>
      </c>
      <c r="D198" s="118">
        <v>1</v>
      </c>
      <c r="E198" s="266"/>
      <c r="F198" s="27"/>
      <c r="G198" s="30" t="str">
        <f t="shared" si="13"/>
        <v xml:space="preserve"> </v>
      </c>
      <c r="H198" s="7"/>
    </row>
    <row r="199" spans="1:8">
      <c r="A199" s="24" t="str">
        <f>IF(B198="",MAX($A$8:A198)+1,"")</f>
        <v/>
      </c>
      <c r="B199" s="119" t="s">
        <v>119</v>
      </c>
      <c r="C199" s="117" t="s">
        <v>7</v>
      </c>
      <c r="D199" s="118">
        <v>2</v>
      </c>
      <c r="E199" s="266"/>
      <c r="F199" s="27"/>
      <c r="G199" s="30" t="str">
        <f t="shared" si="13"/>
        <v xml:space="preserve"> </v>
      </c>
      <c r="H199" s="7"/>
    </row>
    <row r="200" spans="1:8">
      <c r="A200" s="24" t="str">
        <f>IF(B199="",MAX($A$8:A199)+1,"")</f>
        <v/>
      </c>
      <c r="B200" s="119" t="s">
        <v>120</v>
      </c>
      <c r="C200" s="117" t="s">
        <v>7</v>
      </c>
      <c r="D200" s="118">
        <v>1</v>
      </c>
      <c r="E200" s="266"/>
      <c r="F200" s="27"/>
      <c r="G200" s="30" t="str">
        <f t="shared" si="13"/>
        <v xml:space="preserve"> </v>
      </c>
      <c r="H200" s="7"/>
    </row>
    <row r="201" spans="1:8">
      <c r="A201" s="24" t="str">
        <f>IF(B200="",MAX($A$8:A200)+1,"")</f>
        <v/>
      </c>
      <c r="B201" s="119" t="s">
        <v>122</v>
      </c>
      <c r="C201" s="117" t="s">
        <v>7</v>
      </c>
      <c r="D201" s="118">
        <v>1</v>
      </c>
      <c r="E201" s="266"/>
      <c r="F201" s="27"/>
      <c r="G201" s="30" t="str">
        <f t="shared" si="13"/>
        <v xml:space="preserve"> </v>
      </c>
      <c r="H201" s="7"/>
    </row>
    <row r="202" spans="1:8">
      <c r="A202" s="24" t="str">
        <f>IF(B201="",MAX($A$8:A201)+1,"")</f>
        <v/>
      </c>
      <c r="B202" s="119" t="s">
        <v>116</v>
      </c>
      <c r="C202" s="117" t="s">
        <v>7</v>
      </c>
      <c r="D202" s="118">
        <v>1</v>
      </c>
      <c r="E202" s="266"/>
      <c r="F202" s="27"/>
      <c r="G202" s="30" t="str">
        <f t="shared" si="13"/>
        <v xml:space="preserve"> </v>
      </c>
      <c r="H202" s="7"/>
    </row>
    <row r="203" spans="1:8" ht="51">
      <c r="A203" s="24" t="str">
        <f>IF(B202="",MAX($A$8:A202)+1,"")</f>
        <v/>
      </c>
      <c r="B203" s="119" t="s">
        <v>125</v>
      </c>
      <c r="C203" s="117" t="s">
        <v>8</v>
      </c>
      <c r="D203" s="118">
        <v>1</v>
      </c>
      <c r="E203" s="266"/>
      <c r="F203" s="27"/>
      <c r="G203" s="30" t="str">
        <f t="shared" si="13"/>
        <v xml:space="preserve"> </v>
      </c>
      <c r="H203" s="7"/>
    </row>
    <row r="204" spans="1:8">
      <c r="A204" s="24" t="str">
        <f>IF(B203="",MAX($A$8:A203)+1,"")</f>
        <v/>
      </c>
      <c r="B204" s="119" t="s">
        <v>206</v>
      </c>
      <c r="C204" s="71" t="s">
        <v>8</v>
      </c>
      <c r="D204" s="36">
        <v>1</v>
      </c>
      <c r="E204" s="265"/>
      <c r="F204" s="27"/>
      <c r="G204" s="27">
        <f>D204*E204</f>
        <v>0</v>
      </c>
      <c r="H204" s="7"/>
    </row>
    <row r="205" spans="1:8">
      <c r="A205" s="24" t="str">
        <f>IF(B204="",MAX($A$8:A204)+1,"")</f>
        <v/>
      </c>
      <c r="B205" s="121"/>
      <c r="C205" s="71"/>
      <c r="D205" s="36"/>
      <c r="E205" s="266"/>
      <c r="F205" s="27"/>
      <c r="G205" s="27"/>
    </row>
    <row r="206" spans="1:8">
      <c r="A206" s="24">
        <f>IF(B205="",MAX($A$8:A205)+1,"")</f>
        <v>24</v>
      </c>
      <c r="B206" s="119" t="s">
        <v>219</v>
      </c>
      <c r="C206" s="71"/>
      <c r="D206" s="36"/>
      <c r="E206" s="266"/>
      <c r="F206" s="27"/>
      <c r="G206" s="27"/>
    </row>
    <row r="207" spans="1:8" ht="38.25">
      <c r="A207" s="24" t="str">
        <f>IF(B206="",MAX($A$8:A206)+1,"")</f>
        <v/>
      </c>
      <c r="B207" s="119" t="s">
        <v>271</v>
      </c>
      <c r="C207" s="117" t="s">
        <v>7</v>
      </c>
      <c r="D207" s="118">
        <v>1</v>
      </c>
      <c r="E207" s="266"/>
      <c r="F207" s="27"/>
      <c r="G207" s="30" t="str">
        <f t="shared" ref="G207:G225" si="15">IF(LEN(B207)&gt;255, LEN(B207)-255," ")</f>
        <v xml:space="preserve"> </v>
      </c>
      <c r="H207" s="7"/>
    </row>
    <row r="208" spans="1:8">
      <c r="A208" s="24" t="str">
        <f>IF(B207="",MAX($A$8:A207)+1,"")</f>
        <v/>
      </c>
      <c r="B208" s="119" t="s">
        <v>272</v>
      </c>
      <c r="C208" s="117" t="s">
        <v>7</v>
      </c>
      <c r="D208" s="118">
        <v>1</v>
      </c>
      <c r="E208" s="266"/>
      <c r="F208" s="27"/>
      <c r="G208" s="30" t="str">
        <f t="shared" si="15"/>
        <v xml:space="preserve"> </v>
      </c>
      <c r="H208" s="7"/>
    </row>
    <row r="209" spans="1:13">
      <c r="A209" s="24" t="str">
        <f>IF(B208="",MAX($A$8:A208)+1,"")</f>
        <v/>
      </c>
      <c r="B209" s="119" t="s">
        <v>387</v>
      </c>
      <c r="C209" s="117" t="s">
        <v>7</v>
      </c>
      <c r="D209" s="118">
        <v>4</v>
      </c>
      <c r="E209" s="266"/>
      <c r="F209" s="27"/>
      <c r="G209" s="30" t="str">
        <f t="shared" si="15"/>
        <v xml:space="preserve"> </v>
      </c>
      <c r="H209" s="7"/>
    </row>
    <row r="210" spans="1:13">
      <c r="A210" s="24" t="str">
        <f>IF(B209="",MAX($A$8:A209)+1,"")</f>
        <v/>
      </c>
      <c r="B210" s="119" t="s">
        <v>393</v>
      </c>
      <c r="C210" s="117" t="s">
        <v>7</v>
      </c>
      <c r="D210" s="118">
        <v>4</v>
      </c>
      <c r="E210" s="266"/>
      <c r="F210" s="27"/>
      <c r="G210" s="30" t="str">
        <f t="shared" si="15"/>
        <v xml:space="preserve"> </v>
      </c>
      <c r="H210" s="7"/>
    </row>
    <row r="211" spans="1:13">
      <c r="A211" s="24" t="str">
        <f>IF(B210="",MAX($A$8:A210)+1,"")</f>
        <v/>
      </c>
      <c r="B211" s="119" t="s">
        <v>127</v>
      </c>
      <c r="C211" s="117" t="s">
        <v>7</v>
      </c>
      <c r="D211" s="118">
        <v>3</v>
      </c>
      <c r="E211" s="266"/>
      <c r="F211" s="27"/>
      <c r="G211" s="30" t="str">
        <f t="shared" si="15"/>
        <v xml:space="preserve"> </v>
      </c>
      <c r="H211" s="7"/>
    </row>
    <row r="212" spans="1:13">
      <c r="A212" s="24" t="str">
        <f>IF(B211="",MAX($A$8:A211)+1,"")</f>
        <v/>
      </c>
      <c r="B212" s="119" t="s">
        <v>394</v>
      </c>
      <c r="C212" s="117" t="s">
        <v>7</v>
      </c>
      <c r="D212" s="118">
        <v>13</v>
      </c>
      <c r="E212" s="266"/>
      <c r="F212" s="27"/>
      <c r="G212" s="30" t="str">
        <f t="shared" si="15"/>
        <v xml:space="preserve"> </v>
      </c>
      <c r="H212" s="7"/>
    </row>
    <row r="213" spans="1:13">
      <c r="A213" s="24" t="str">
        <f>IF(B212="",MAX($A$8:A212)+1,"")</f>
        <v/>
      </c>
      <c r="B213" s="119" t="s">
        <v>395</v>
      </c>
      <c r="C213" s="117" t="s">
        <v>7</v>
      </c>
      <c r="D213" s="118">
        <v>6</v>
      </c>
      <c r="E213" s="266"/>
      <c r="F213" s="27"/>
      <c r="G213" s="30" t="str">
        <f t="shared" ref="G213" si="16">IF(LEN(B213)&gt;255, LEN(B213)-255," ")</f>
        <v xml:space="preserve"> </v>
      </c>
      <c r="H213" s="7"/>
    </row>
    <row r="214" spans="1:13">
      <c r="A214" s="24" t="str">
        <f>IF(B213="",MAX($A$8:A213)+1,"")</f>
        <v/>
      </c>
      <c r="B214" s="119" t="s">
        <v>396</v>
      </c>
      <c r="C214" s="117" t="s">
        <v>7</v>
      </c>
      <c r="D214" s="118">
        <v>3</v>
      </c>
      <c r="E214" s="266"/>
      <c r="F214" s="27"/>
      <c r="G214" s="30" t="str">
        <f t="shared" ref="G214" si="17">IF(LEN(B214)&gt;255, LEN(B214)-255," ")</f>
        <v xml:space="preserve"> </v>
      </c>
      <c r="H214" s="7"/>
    </row>
    <row r="215" spans="1:13">
      <c r="A215" s="24" t="str">
        <f>IF(B214="",MAX($A$8:A214)+1,"")</f>
        <v/>
      </c>
      <c r="B215" s="119" t="s">
        <v>384</v>
      </c>
      <c r="C215" s="117" t="s">
        <v>7</v>
      </c>
      <c r="D215" s="118">
        <v>3</v>
      </c>
      <c r="E215" s="266"/>
      <c r="F215" s="27"/>
      <c r="G215" s="30" t="str">
        <f t="shared" ref="G215" si="18">IF(LEN(B215)&gt;255, LEN(B215)-255," ")</f>
        <v xml:space="preserve"> </v>
      </c>
      <c r="H215" s="7"/>
    </row>
    <row r="216" spans="1:13" s="169" customFormat="1" ht="39">
      <c r="A216" s="24" t="str">
        <f>IF(B215="",MAX($A$8:A215)+1,"")</f>
        <v/>
      </c>
      <c r="B216" s="102" t="s">
        <v>383</v>
      </c>
      <c r="C216" s="117" t="s">
        <v>64</v>
      </c>
      <c r="D216" s="118">
        <v>1</v>
      </c>
      <c r="E216" s="266"/>
      <c r="F216" s="27"/>
      <c r="G216" s="30"/>
      <c r="H216" s="165"/>
      <c r="I216" s="166"/>
      <c r="J216" s="167"/>
      <c r="K216" s="168"/>
      <c r="L216" s="168"/>
      <c r="M216" s="168"/>
    </row>
    <row r="217" spans="1:13" s="169" customFormat="1" ht="13.5">
      <c r="A217" s="24"/>
      <c r="B217" s="102" t="s">
        <v>397</v>
      </c>
      <c r="C217" s="117" t="s">
        <v>64</v>
      </c>
      <c r="D217" s="118">
        <v>1</v>
      </c>
      <c r="E217" s="266"/>
      <c r="F217" s="27"/>
      <c r="G217" s="30"/>
      <c r="H217" s="165"/>
      <c r="I217" s="166"/>
      <c r="J217" s="167"/>
      <c r="K217" s="168"/>
      <c r="L217" s="168"/>
      <c r="M217" s="168"/>
    </row>
    <row r="218" spans="1:13">
      <c r="A218" s="24" t="str">
        <f>IF(B216="",MAX($A$8:A216)+1,"")</f>
        <v/>
      </c>
      <c r="B218" s="119" t="s">
        <v>117</v>
      </c>
      <c r="C218" s="117" t="s">
        <v>7</v>
      </c>
      <c r="D218" s="118">
        <v>3</v>
      </c>
      <c r="E218" s="266"/>
      <c r="F218" s="27"/>
      <c r="G218" s="30" t="str">
        <f t="shared" si="15"/>
        <v xml:space="preserve"> </v>
      </c>
      <c r="H218" s="7"/>
    </row>
    <row r="219" spans="1:13">
      <c r="A219" s="24" t="str">
        <f>IF(B218="",MAX($A$8:A218)+1,"")</f>
        <v/>
      </c>
      <c r="B219" s="119" t="s">
        <v>273</v>
      </c>
      <c r="C219" s="117" t="s">
        <v>7</v>
      </c>
      <c r="D219" s="118">
        <v>3</v>
      </c>
      <c r="E219" s="266"/>
      <c r="F219" s="27"/>
      <c r="G219" s="30" t="str">
        <f t="shared" si="15"/>
        <v xml:space="preserve"> </v>
      </c>
      <c r="H219" s="7"/>
    </row>
    <row r="220" spans="1:13">
      <c r="A220" s="24" t="str">
        <f>IF(B219="",MAX($A$8:A219)+1,"")</f>
        <v/>
      </c>
      <c r="B220" s="119" t="s">
        <v>274</v>
      </c>
      <c r="C220" s="117" t="s">
        <v>7</v>
      </c>
      <c r="D220" s="118">
        <v>2</v>
      </c>
      <c r="E220" s="266"/>
      <c r="F220" s="27"/>
      <c r="G220" s="30" t="str">
        <f t="shared" si="15"/>
        <v xml:space="preserve"> </v>
      </c>
      <c r="H220" s="7"/>
    </row>
    <row r="221" spans="1:13">
      <c r="A221" s="24" t="str">
        <f>IF(B220="",MAX($A$8:A220)+1,"")</f>
        <v/>
      </c>
      <c r="B221" s="119" t="s">
        <v>120</v>
      </c>
      <c r="C221" s="117" t="s">
        <v>7</v>
      </c>
      <c r="D221" s="118">
        <v>1</v>
      </c>
      <c r="E221" s="266"/>
      <c r="F221" s="27"/>
      <c r="G221" s="30" t="str">
        <f t="shared" si="15"/>
        <v xml:space="preserve"> </v>
      </c>
      <c r="H221" s="7"/>
    </row>
    <row r="222" spans="1:13">
      <c r="A222" s="24" t="str">
        <f>IF(B221="",MAX($A$8:A221)+1,"")</f>
        <v/>
      </c>
      <c r="B222" s="119" t="s">
        <v>121</v>
      </c>
      <c r="C222" s="117" t="s">
        <v>7</v>
      </c>
      <c r="D222" s="118">
        <v>1</v>
      </c>
      <c r="E222" s="266"/>
      <c r="F222" s="27"/>
      <c r="G222" s="30" t="str">
        <f t="shared" si="15"/>
        <v xml:space="preserve"> </v>
      </c>
      <c r="H222" s="7"/>
    </row>
    <row r="223" spans="1:13">
      <c r="A223" s="24" t="str">
        <f>IF(B222="",MAX($A$8:A222)+1,"")</f>
        <v/>
      </c>
      <c r="B223" s="119" t="s">
        <v>122</v>
      </c>
      <c r="C223" s="117" t="s">
        <v>7</v>
      </c>
      <c r="D223" s="118">
        <v>1</v>
      </c>
      <c r="E223" s="266"/>
      <c r="F223" s="27"/>
      <c r="G223" s="30" t="str">
        <f t="shared" si="15"/>
        <v xml:space="preserve"> </v>
      </c>
      <c r="H223" s="7"/>
    </row>
    <row r="224" spans="1:13">
      <c r="A224" s="24" t="str">
        <f>IF(B223="",MAX($A$8:A223)+1,"")</f>
        <v/>
      </c>
      <c r="B224" s="119" t="s">
        <v>116</v>
      </c>
      <c r="C224" s="117" t="s">
        <v>7</v>
      </c>
      <c r="D224" s="118">
        <v>1</v>
      </c>
      <c r="E224" s="266"/>
      <c r="F224" s="27"/>
      <c r="G224" s="30" t="str">
        <f t="shared" si="15"/>
        <v xml:space="preserve"> </v>
      </c>
      <c r="H224" s="7"/>
    </row>
    <row r="225" spans="1:8" ht="51">
      <c r="A225" s="24" t="str">
        <f>IF(B224="",MAX($A$8:A224)+1,"")</f>
        <v/>
      </c>
      <c r="B225" s="119" t="s">
        <v>125</v>
      </c>
      <c r="C225" s="117" t="s">
        <v>8</v>
      </c>
      <c r="D225" s="118">
        <v>1</v>
      </c>
      <c r="E225" s="266"/>
      <c r="F225" s="27"/>
      <c r="G225" s="30" t="str">
        <f t="shared" si="15"/>
        <v xml:space="preserve"> </v>
      </c>
      <c r="H225" s="7"/>
    </row>
    <row r="226" spans="1:8">
      <c r="A226" s="24" t="str">
        <f>IF(B225="",MAX($A$8:A225)+1,"")</f>
        <v/>
      </c>
      <c r="B226" s="119" t="s">
        <v>206</v>
      </c>
      <c r="C226" s="71" t="s">
        <v>8</v>
      </c>
      <c r="D226" s="36">
        <v>1</v>
      </c>
      <c r="E226" s="265"/>
      <c r="F226" s="27">
        <f>D226*E226</f>
        <v>0</v>
      </c>
      <c r="G226" s="27"/>
      <c r="H226" s="7"/>
    </row>
    <row r="227" spans="1:8">
      <c r="A227" s="24" t="str">
        <f>IF(B226="",MAX($A$8:A226)+1,"")</f>
        <v/>
      </c>
      <c r="B227" s="121"/>
      <c r="C227" s="71"/>
      <c r="D227" s="36"/>
      <c r="E227" s="266"/>
      <c r="F227" s="27"/>
      <c r="G227" s="27"/>
    </row>
    <row r="228" spans="1:8" ht="51">
      <c r="A228" s="24">
        <f>IF(B227="",MAX($A$8:A227)+1,"")</f>
        <v>25</v>
      </c>
      <c r="B228" s="119" t="s">
        <v>419</v>
      </c>
      <c r="C228" s="71"/>
      <c r="D228" s="36"/>
      <c r="E228" s="266"/>
      <c r="F228" s="27"/>
      <c r="G228" s="27"/>
    </row>
    <row r="229" spans="1:8">
      <c r="A229" s="24" t="str">
        <f>IF(B228="",MAX($A$8:A228)+1,"")</f>
        <v/>
      </c>
      <c r="B229" s="119" t="s">
        <v>47</v>
      </c>
      <c r="C229" s="71" t="s">
        <v>8</v>
      </c>
      <c r="D229" s="36">
        <v>1</v>
      </c>
      <c r="E229" s="265"/>
      <c r="F229" s="27">
        <f>E229*D229</f>
        <v>0</v>
      </c>
      <c r="G229" s="27"/>
    </row>
    <row r="230" spans="1:8">
      <c r="A230" s="24" t="str">
        <f>IF(B229="",MAX($A$8:A229)+1,"")</f>
        <v/>
      </c>
      <c r="B230" s="121"/>
      <c r="C230" s="71"/>
      <c r="D230" s="36"/>
      <c r="E230" s="266"/>
      <c r="F230" s="27"/>
      <c r="G230" s="27"/>
    </row>
    <row r="231" spans="1:8" ht="51">
      <c r="A231" s="24">
        <f>IF(B230="",MAX($A$8:A230)+1,"")</f>
        <v>26</v>
      </c>
      <c r="B231" s="119" t="s">
        <v>174</v>
      </c>
      <c r="C231" s="71"/>
      <c r="D231" s="36"/>
      <c r="E231" s="266"/>
      <c r="F231" s="27"/>
      <c r="G231" s="27"/>
    </row>
    <row r="232" spans="1:8">
      <c r="A232" s="24" t="str">
        <f>IF(B231="",MAX($A$8:A231)+1,"")</f>
        <v/>
      </c>
      <c r="B232" s="119" t="s">
        <v>173</v>
      </c>
      <c r="C232" s="71" t="s">
        <v>7</v>
      </c>
      <c r="D232" s="36">
        <v>1</v>
      </c>
      <c r="E232" s="265"/>
      <c r="F232" s="27">
        <f>E232*D232</f>
        <v>0</v>
      </c>
      <c r="G232" s="27"/>
    </row>
    <row r="233" spans="1:8">
      <c r="A233" s="24" t="str">
        <f>IF(B232="",MAX($A$8:A232)+1,"")</f>
        <v/>
      </c>
      <c r="B233" s="121"/>
      <c r="C233" s="71"/>
      <c r="D233" s="36"/>
      <c r="E233" s="266"/>
      <c r="F233" s="27"/>
      <c r="G233" s="27"/>
    </row>
    <row r="234" spans="1:8" ht="76.5">
      <c r="A234" s="24">
        <f>IF(B233="",MAX($A$8:A233)+1,"")</f>
        <v>27</v>
      </c>
      <c r="B234" s="119" t="s">
        <v>447</v>
      </c>
      <c r="C234" s="71"/>
      <c r="D234" s="36"/>
      <c r="E234" s="266"/>
      <c r="F234" s="27"/>
      <c r="G234" s="27"/>
    </row>
    <row r="235" spans="1:8">
      <c r="A235" s="24" t="str">
        <f>IF(B234="",MAX($A$8:A234)+1,"")</f>
        <v/>
      </c>
      <c r="B235" s="119" t="s">
        <v>444</v>
      </c>
      <c r="C235" s="71" t="s">
        <v>7</v>
      </c>
      <c r="D235" s="36">
        <v>1</v>
      </c>
      <c r="E235" s="265"/>
      <c r="F235" s="27"/>
      <c r="G235" s="27">
        <f>D235*E235</f>
        <v>0</v>
      </c>
    </row>
    <row r="236" spans="1:8">
      <c r="A236" s="24" t="str">
        <f>IF(B235="",MAX($A$8:A235)+1,"")</f>
        <v/>
      </c>
      <c r="B236" s="121"/>
      <c r="C236" s="71"/>
      <c r="D236" s="36"/>
      <c r="E236" s="266"/>
      <c r="F236" s="27"/>
      <c r="G236" s="27"/>
    </row>
    <row r="237" spans="1:8" ht="76.5">
      <c r="A237" s="24">
        <f>IF(B236="",MAX($A$8:A236)+1,"")</f>
        <v>28</v>
      </c>
      <c r="B237" s="119" t="s">
        <v>431</v>
      </c>
      <c r="C237" s="71"/>
      <c r="D237" s="36"/>
      <c r="E237" s="266"/>
      <c r="F237" s="27"/>
      <c r="G237" s="27"/>
    </row>
    <row r="238" spans="1:8">
      <c r="A238" s="24" t="str">
        <f>IF(B237="",MAX($A$8:A237)+1,"")</f>
        <v/>
      </c>
      <c r="B238" s="119" t="s">
        <v>47</v>
      </c>
      <c r="C238" s="71" t="s">
        <v>7</v>
      </c>
      <c r="D238" s="36">
        <v>1</v>
      </c>
      <c r="E238" s="265"/>
      <c r="F238" s="27">
        <f>E238*D238</f>
        <v>0</v>
      </c>
      <c r="G238" s="27"/>
    </row>
    <row r="239" spans="1:8">
      <c r="A239" s="24" t="str">
        <f>IF(B238="",MAX($A$8:A238)+1,"")</f>
        <v/>
      </c>
      <c r="B239" s="121"/>
      <c r="C239" s="71"/>
      <c r="D239" s="36"/>
      <c r="E239" s="266"/>
      <c r="F239" s="27"/>
      <c r="G239" s="27"/>
    </row>
    <row r="240" spans="1:8">
      <c r="A240" s="24">
        <f>IF(B239="",MAX($A$8:A239)+1,"")</f>
        <v>29</v>
      </c>
      <c r="B240" s="119" t="s">
        <v>99</v>
      </c>
      <c r="C240" s="71"/>
      <c r="D240" s="36"/>
      <c r="E240" s="266"/>
      <c r="F240" s="27"/>
      <c r="G240" s="27"/>
    </row>
    <row r="241" spans="1:8">
      <c r="A241" s="24" t="str">
        <f>IF(B240="",MAX($A$8:A240)+1,"")</f>
        <v/>
      </c>
      <c r="B241" s="119" t="s">
        <v>255</v>
      </c>
      <c r="C241" s="71" t="s">
        <v>8</v>
      </c>
      <c r="D241" s="36">
        <v>1</v>
      </c>
      <c r="E241" s="265"/>
      <c r="F241" s="27"/>
      <c r="G241" s="27">
        <f>D241*E241</f>
        <v>0</v>
      </c>
    </row>
    <row r="242" spans="1:8">
      <c r="A242" s="24" t="str">
        <f>IF(B241="",MAX($A$8:A241)+1,"")</f>
        <v/>
      </c>
      <c r="B242" s="121"/>
      <c r="C242" s="71"/>
      <c r="D242" s="36"/>
      <c r="E242" s="266"/>
      <c r="F242" s="27"/>
      <c r="G242" s="27"/>
    </row>
    <row r="243" spans="1:8">
      <c r="A243" s="24">
        <f>IF(B242="",MAX($A$8:A242)+1,"")</f>
        <v>30</v>
      </c>
      <c r="B243" s="119" t="s">
        <v>99</v>
      </c>
      <c r="C243" s="71"/>
      <c r="D243" s="36"/>
      <c r="E243" s="266"/>
      <c r="F243" s="27"/>
      <c r="G243" s="27"/>
    </row>
    <row r="244" spans="1:8">
      <c r="A244" s="24" t="str">
        <f>IF(B243="",MAX($A$8:A243)+1,"")</f>
        <v/>
      </c>
      <c r="B244" s="119" t="s">
        <v>254</v>
      </c>
      <c r="C244" s="71" t="s">
        <v>8</v>
      </c>
      <c r="D244" s="36">
        <v>1</v>
      </c>
      <c r="E244" s="265"/>
      <c r="F244" s="27">
        <f>D244*E244</f>
        <v>0</v>
      </c>
      <c r="G244" s="27"/>
    </row>
    <row r="245" spans="1:8">
      <c r="A245" s="24" t="str">
        <f>IF(B244="",MAX($A$8:A244)+1,"")</f>
        <v/>
      </c>
      <c r="B245" s="121"/>
      <c r="C245" s="71"/>
      <c r="D245" s="36"/>
      <c r="E245" s="266"/>
      <c r="F245" s="27"/>
      <c r="G245" s="27"/>
    </row>
    <row r="246" spans="1:8" ht="76.5">
      <c r="A246" s="24">
        <f>IF(B245="",MAX($A$8:A245)+1,"")</f>
        <v>31</v>
      </c>
      <c r="B246" s="119" t="s">
        <v>39</v>
      </c>
      <c r="C246" s="71"/>
      <c r="D246" s="36"/>
      <c r="E246" s="266"/>
      <c r="F246" s="27"/>
      <c r="G246" s="27"/>
    </row>
    <row r="247" spans="1:8" ht="25.5">
      <c r="A247" s="24" t="str">
        <f>IF(B246="",MAX($A$8:A246)+1,"")</f>
        <v/>
      </c>
      <c r="B247" s="119" t="s">
        <v>170</v>
      </c>
      <c r="C247" s="7"/>
      <c r="D247" s="7"/>
      <c r="E247" s="406"/>
      <c r="G247" s="27"/>
    </row>
    <row r="248" spans="1:8" ht="25.5">
      <c r="A248" s="24"/>
      <c r="B248" s="119" t="s">
        <v>531</v>
      </c>
      <c r="C248" s="71" t="s">
        <v>8</v>
      </c>
      <c r="D248" s="36"/>
      <c r="E248" s="407"/>
      <c r="F248" s="27">
        <f>D248*E248</f>
        <v>0</v>
      </c>
      <c r="G248" s="27"/>
    </row>
    <row r="249" spans="1:8">
      <c r="A249" s="24" t="str">
        <f>IF(B247="",MAX($A$8:A247)+1,"")</f>
        <v/>
      </c>
      <c r="B249" s="121"/>
      <c r="C249" s="71"/>
      <c r="D249" s="36"/>
      <c r="E249" s="266"/>
      <c r="F249" s="27"/>
      <c r="G249" s="27"/>
    </row>
    <row r="250" spans="1:8" ht="38.25">
      <c r="A250" s="24">
        <f>IF(B249="",MAX($A$8:A249)+1,"")</f>
        <v>32</v>
      </c>
      <c r="B250" s="119" t="s">
        <v>92</v>
      </c>
      <c r="C250" s="71"/>
      <c r="D250" s="36"/>
      <c r="E250" s="266"/>
      <c r="F250" s="27"/>
      <c r="G250" s="27"/>
    </row>
    <row r="251" spans="1:8" ht="25.5">
      <c r="A251" s="24" t="str">
        <f>IF(B250="",MAX($A$8:A250)+1,"")</f>
        <v/>
      </c>
      <c r="B251" s="119" t="s">
        <v>531</v>
      </c>
      <c r="C251" s="71" t="s">
        <v>8</v>
      </c>
      <c r="D251" s="36"/>
      <c r="E251" s="407"/>
      <c r="F251" s="27"/>
      <c r="G251" s="27">
        <f>D251*E251</f>
        <v>0</v>
      </c>
    </row>
    <row r="252" spans="1:8">
      <c r="A252" s="24" t="str">
        <f>IF(B251="",MAX($A$8:A251)+1,"")</f>
        <v/>
      </c>
      <c r="B252" s="121"/>
      <c r="C252" s="71"/>
      <c r="D252" s="36"/>
      <c r="E252" s="266"/>
      <c r="F252" s="27"/>
      <c r="G252" s="27"/>
    </row>
    <row r="253" spans="1:8" ht="38.25">
      <c r="A253" s="24">
        <f>IF(B252="",MAX($A$8:A252)+1,"")</f>
        <v>33</v>
      </c>
      <c r="B253" s="119" t="s">
        <v>91</v>
      </c>
      <c r="C253" s="71"/>
      <c r="D253" s="36"/>
      <c r="E253" s="266"/>
      <c r="F253" s="27"/>
      <c r="G253" s="27"/>
    </row>
    <row r="254" spans="1:8" ht="25.5">
      <c r="A254" s="24"/>
      <c r="B254" s="119" t="s">
        <v>531</v>
      </c>
      <c r="C254" s="71" t="s">
        <v>8</v>
      </c>
      <c r="D254" s="36"/>
      <c r="E254" s="407"/>
      <c r="F254" s="27"/>
      <c r="G254" s="27">
        <f>D254*E254</f>
        <v>0</v>
      </c>
    </row>
    <row r="255" spans="1:8" s="70" customFormat="1" ht="13.5" thickBot="1">
      <c r="A255" s="84"/>
      <c r="B255" s="242"/>
      <c r="C255" s="85"/>
      <c r="D255" s="86"/>
      <c r="E255" s="408"/>
      <c r="F255" s="87"/>
      <c r="G255" s="87"/>
      <c r="H255" s="82"/>
    </row>
    <row r="256" spans="1:8" s="70" customFormat="1" ht="20.100000000000001" customHeight="1" thickTop="1" thickBot="1">
      <c r="A256" s="88"/>
      <c r="B256" s="246" t="str">
        <f>+CONCATENATE("REKAPITULACIJA - ",B7)</f>
        <v>REKAPITULACIJA - MOČ</v>
      </c>
      <c r="C256" s="89"/>
      <c r="D256" s="90"/>
      <c r="E256" s="409"/>
      <c r="F256" s="91">
        <f>SUM(F7:F255)</f>
        <v>0</v>
      </c>
      <c r="G256" s="91">
        <f>SUM(G7:G255)</f>
        <v>0</v>
      </c>
      <c r="H256" s="82"/>
    </row>
    <row r="257" spans="1:8" s="70" customFormat="1" ht="13.5" thickTop="1">
      <c r="A257" s="84"/>
      <c r="B257" s="121"/>
      <c r="C257" s="71"/>
      <c r="D257" s="36"/>
      <c r="E257" s="410"/>
      <c r="F257" s="37"/>
      <c r="G257" s="37"/>
      <c r="H257" s="82"/>
    </row>
    <row r="258" spans="1:8" s="70" customFormat="1">
      <c r="A258" s="84"/>
      <c r="B258" s="121"/>
      <c r="C258" s="71"/>
      <c r="D258" s="36"/>
      <c r="E258" s="410"/>
      <c r="F258" s="37"/>
      <c r="G258" s="37"/>
      <c r="H258" s="82"/>
    </row>
    <row r="259" spans="1:8" s="70" customFormat="1">
      <c r="A259" s="84"/>
      <c r="B259" s="121"/>
      <c r="C259" s="71"/>
      <c r="D259" s="36"/>
      <c r="E259" s="410"/>
      <c r="F259" s="37"/>
      <c r="G259" s="37"/>
      <c r="H259" s="82"/>
    </row>
    <row r="260" spans="1:8" s="70" customFormat="1">
      <c r="A260" s="84"/>
      <c r="B260" s="121"/>
      <c r="C260" s="71"/>
      <c r="D260" s="36"/>
      <c r="E260" s="410"/>
      <c r="F260" s="37"/>
      <c r="G260" s="37"/>
      <c r="H260" s="82"/>
    </row>
    <row r="261" spans="1:8" s="70" customFormat="1">
      <c r="A261" s="84"/>
      <c r="B261" s="121"/>
      <c r="C261" s="71"/>
      <c r="D261" s="36"/>
      <c r="E261" s="410"/>
      <c r="F261" s="37"/>
      <c r="G261" s="37"/>
      <c r="H261" s="82"/>
    </row>
    <row r="262" spans="1:8" s="70" customFormat="1">
      <c r="A262" s="84"/>
      <c r="B262" s="232"/>
      <c r="D262" s="92"/>
      <c r="E262" s="403"/>
      <c r="H262" s="82"/>
    </row>
    <row r="263" spans="1:8" s="70" customFormat="1">
      <c r="A263" s="81"/>
      <c r="B263" s="232"/>
      <c r="E263" s="403"/>
      <c r="H263" s="82"/>
    </row>
    <row r="264" spans="1:8" s="70" customFormat="1">
      <c r="A264" s="81"/>
      <c r="B264" s="232"/>
      <c r="E264" s="403"/>
      <c r="H264" s="82"/>
    </row>
    <row r="265" spans="1:8" s="70" customFormat="1">
      <c r="A265" s="81"/>
      <c r="B265" s="232"/>
      <c r="E265" s="403"/>
      <c r="H265" s="82"/>
    </row>
    <row r="266" spans="1:8" s="70" customFormat="1">
      <c r="A266" s="81"/>
      <c r="B266" s="232"/>
      <c r="E266" s="403"/>
      <c r="H266" s="82"/>
    </row>
    <row r="267" spans="1:8" s="70" customFormat="1">
      <c r="A267" s="81"/>
      <c r="B267" s="232"/>
      <c r="E267" s="403"/>
      <c r="H267" s="82"/>
    </row>
    <row r="268" spans="1:8" s="70" customFormat="1">
      <c r="A268" s="81"/>
      <c r="B268" s="232"/>
      <c r="E268" s="403"/>
      <c r="H268" s="82"/>
    </row>
    <row r="269" spans="1:8" s="70" customFormat="1">
      <c r="A269" s="81"/>
      <c r="B269" s="232"/>
      <c r="E269" s="403"/>
      <c r="H269" s="82"/>
    </row>
    <row r="270" spans="1:8" s="70" customFormat="1">
      <c r="A270" s="81"/>
      <c r="B270" s="232"/>
      <c r="E270" s="403"/>
      <c r="H270" s="82"/>
    </row>
    <row r="271" spans="1:8" s="70" customFormat="1">
      <c r="A271" s="81"/>
      <c r="B271" s="232"/>
      <c r="E271" s="403"/>
      <c r="H271" s="82"/>
    </row>
    <row r="272" spans="1:8" s="70" customFormat="1">
      <c r="A272" s="81"/>
      <c r="B272" s="232"/>
      <c r="E272" s="403"/>
      <c r="H272" s="82"/>
    </row>
    <row r="273" spans="1:8" s="70" customFormat="1">
      <c r="A273" s="81"/>
      <c r="B273" s="232"/>
      <c r="E273" s="403"/>
      <c r="H273" s="82"/>
    </row>
    <row r="274" spans="1:8" s="70" customFormat="1">
      <c r="A274" s="81"/>
      <c r="B274" s="232"/>
      <c r="E274" s="403"/>
      <c r="H274" s="82"/>
    </row>
    <row r="275" spans="1:8" s="70" customFormat="1">
      <c r="A275" s="81"/>
      <c r="B275" s="232"/>
      <c r="E275" s="403"/>
      <c r="H275" s="82"/>
    </row>
    <row r="276" spans="1:8" s="70" customFormat="1">
      <c r="A276" s="81"/>
      <c r="B276" s="232"/>
      <c r="E276" s="403"/>
      <c r="H276" s="82"/>
    </row>
    <row r="277" spans="1:8">
      <c r="E277" s="406"/>
    </row>
    <row r="278" spans="1:8">
      <c r="E278" s="406"/>
    </row>
    <row r="279" spans="1:8">
      <c r="E279" s="406"/>
    </row>
    <row r="280" spans="1:8">
      <c r="E280" s="406"/>
    </row>
    <row r="281" spans="1:8">
      <c r="E281" s="406"/>
    </row>
    <row r="282" spans="1:8">
      <c r="E282" s="406"/>
    </row>
    <row r="283" spans="1:8">
      <c r="E283" s="406"/>
    </row>
    <row r="284" spans="1:8">
      <c r="E284" s="406"/>
    </row>
    <row r="285" spans="1:8">
      <c r="E285" s="406"/>
    </row>
    <row r="286" spans="1:8">
      <c r="E286" s="406"/>
    </row>
    <row r="287" spans="1:8">
      <c r="E287" s="406"/>
    </row>
    <row r="288" spans="1:8">
      <c r="E288" s="406"/>
    </row>
    <row r="289" spans="5:5">
      <c r="E289" s="406"/>
    </row>
    <row r="290" spans="5:5">
      <c r="E290" s="406"/>
    </row>
    <row r="291" spans="5:5">
      <c r="E291" s="406"/>
    </row>
    <row r="292" spans="5:5">
      <c r="E292" s="406"/>
    </row>
    <row r="293" spans="5:5">
      <c r="E293" s="406"/>
    </row>
    <row r="294" spans="5:5">
      <c r="E294" s="406"/>
    </row>
    <row r="295" spans="5:5">
      <c r="E295" s="406"/>
    </row>
    <row r="296" spans="5:5">
      <c r="E296" s="406"/>
    </row>
    <row r="297" spans="5:5">
      <c r="E297" s="406"/>
    </row>
    <row r="298" spans="5:5">
      <c r="E298" s="406"/>
    </row>
    <row r="299" spans="5:5">
      <c r="E299" s="406"/>
    </row>
    <row r="300" spans="5:5">
      <c r="E300" s="406"/>
    </row>
    <row r="301" spans="5:5">
      <c r="E301" s="406"/>
    </row>
    <row r="302" spans="5:5">
      <c r="E302" s="406"/>
    </row>
    <row r="303" spans="5:5">
      <c r="E303" s="406"/>
    </row>
    <row r="304" spans="5:5">
      <c r="E304" s="406"/>
    </row>
    <row r="305" spans="5:5">
      <c r="E305" s="406"/>
    </row>
    <row r="306" spans="5:5">
      <c r="E306" s="406"/>
    </row>
    <row r="307" spans="5:5">
      <c r="E307" s="406"/>
    </row>
    <row r="308" spans="5:5">
      <c r="E308" s="406"/>
    </row>
    <row r="309" spans="5:5">
      <c r="E309" s="406"/>
    </row>
    <row r="310" spans="5:5">
      <c r="E310" s="406"/>
    </row>
    <row r="311" spans="5:5">
      <c r="E311" s="406"/>
    </row>
    <row r="312" spans="5:5">
      <c r="E312" s="406"/>
    </row>
    <row r="313" spans="5:5">
      <c r="E313" s="406"/>
    </row>
    <row r="314" spans="5:5">
      <c r="E314" s="406"/>
    </row>
    <row r="315" spans="5:5">
      <c r="E315" s="406"/>
    </row>
    <row r="316" spans="5:5">
      <c r="E316" s="406"/>
    </row>
    <row r="317" spans="5:5">
      <c r="E317" s="406"/>
    </row>
    <row r="318" spans="5:5">
      <c r="E318" s="406"/>
    </row>
    <row r="319" spans="5:5">
      <c r="E319" s="406"/>
    </row>
    <row r="320" spans="5:5">
      <c r="E320" s="406"/>
    </row>
    <row r="321" spans="5:5">
      <c r="E321" s="406"/>
    </row>
    <row r="322" spans="5:5">
      <c r="E322" s="406"/>
    </row>
    <row r="323" spans="5:5">
      <c r="E323" s="406"/>
    </row>
    <row r="324" spans="5:5">
      <c r="E324" s="406"/>
    </row>
    <row r="325" spans="5:5">
      <c r="E325" s="406"/>
    </row>
    <row r="326" spans="5:5">
      <c r="E326" s="406"/>
    </row>
    <row r="327" spans="5:5">
      <c r="E327" s="406"/>
    </row>
    <row r="328" spans="5:5">
      <c r="E328" s="406"/>
    </row>
    <row r="329" spans="5:5">
      <c r="E329" s="406"/>
    </row>
    <row r="330" spans="5:5">
      <c r="E330" s="406"/>
    </row>
    <row r="331" spans="5:5">
      <c r="E331" s="406"/>
    </row>
    <row r="332" spans="5:5">
      <c r="E332" s="406"/>
    </row>
    <row r="333" spans="5:5">
      <c r="E333" s="406"/>
    </row>
    <row r="334" spans="5:5">
      <c r="E334" s="406"/>
    </row>
    <row r="335" spans="5:5">
      <c r="E335" s="406"/>
    </row>
    <row r="336" spans="5:5">
      <c r="E336" s="406"/>
    </row>
    <row r="337" spans="5:5">
      <c r="E337" s="406"/>
    </row>
    <row r="338" spans="5:5">
      <c r="E338" s="406"/>
    </row>
    <row r="339" spans="5:5">
      <c r="E339" s="406"/>
    </row>
    <row r="340" spans="5:5">
      <c r="E340" s="406"/>
    </row>
    <row r="341" spans="5:5">
      <c r="E341" s="406"/>
    </row>
    <row r="342" spans="5:5">
      <c r="E342" s="406"/>
    </row>
    <row r="343" spans="5:5">
      <c r="E343" s="406"/>
    </row>
    <row r="344" spans="5:5">
      <c r="E344" s="406"/>
    </row>
    <row r="345" spans="5:5">
      <c r="E345" s="406"/>
    </row>
    <row r="346" spans="5:5">
      <c r="E346" s="406"/>
    </row>
    <row r="347" spans="5:5">
      <c r="E347" s="406"/>
    </row>
    <row r="348" spans="5:5">
      <c r="E348" s="406"/>
    </row>
    <row r="349" spans="5:5">
      <c r="E349" s="406"/>
    </row>
    <row r="350" spans="5:5">
      <c r="E350" s="406"/>
    </row>
    <row r="351" spans="5:5">
      <c r="E351" s="406"/>
    </row>
    <row r="352" spans="5:5">
      <c r="E352" s="406"/>
    </row>
    <row r="353" spans="5:5">
      <c r="E353" s="406"/>
    </row>
    <row r="354" spans="5:5">
      <c r="E354" s="406"/>
    </row>
    <row r="355" spans="5:5">
      <c r="E355" s="406"/>
    </row>
    <row r="356" spans="5:5">
      <c r="E356" s="406"/>
    </row>
    <row r="357" spans="5:5">
      <c r="E357" s="406"/>
    </row>
    <row r="358" spans="5:5">
      <c r="E358" s="406"/>
    </row>
    <row r="359" spans="5:5">
      <c r="E359" s="406"/>
    </row>
    <row r="360" spans="5:5">
      <c r="E360" s="406"/>
    </row>
    <row r="361" spans="5:5">
      <c r="E361" s="406"/>
    </row>
    <row r="362" spans="5:5">
      <c r="E362" s="406"/>
    </row>
    <row r="363" spans="5:5">
      <c r="E363" s="406"/>
    </row>
    <row r="364" spans="5:5">
      <c r="E364" s="406"/>
    </row>
    <row r="365" spans="5:5">
      <c r="E365" s="406"/>
    </row>
    <row r="366" spans="5:5">
      <c r="E366" s="406"/>
    </row>
    <row r="367" spans="5:5">
      <c r="E367" s="406"/>
    </row>
    <row r="368" spans="5:5">
      <c r="E368" s="406"/>
    </row>
    <row r="369" spans="5:5">
      <c r="E369" s="406"/>
    </row>
    <row r="370" spans="5:5">
      <c r="E370" s="406"/>
    </row>
    <row r="371" spans="5:5">
      <c r="E371" s="406"/>
    </row>
    <row r="372" spans="5:5">
      <c r="E372" s="406"/>
    </row>
    <row r="373" spans="5:5">
      <c r="E373" s="406"/>
    </row>
    <row r="374" spans="5:5">
      <c r="E374" s="406"/>
    </row>
    <row r="375" spans="5:5">
      <c r="E375" s="406"/>
    </row>
    <row r="376" spans="5:5">
      <c r="E376" s="406"/>
    </row>
    <row r="377" spans="5:5">
      <c r="E377" s="406"/>
    </row>
    <row r="378" spans="5:5">
      <c r="E378" s="406"/>
    </row>
    <row r="379" spans="5:5">
      <c r="E379" s="406"/>
    </row>
    <row r="380" spans="5:5">
      <c r="E380" s="406"/>
    </row>
    <row r="381" spans="5:5">
      <c r="E381" s="406"/>
    </row>
    <row r="382" spans="5:5">
      <c r="E382" s="406"/>
    </row>
    <row r="383" spans="5:5">
      <c r="E383" s="406"/>
    </row>
    <row r="384" spans="5:5">
      <c r="E384" s="406"/>
    </row>
    <row r="385" spans="5:5">
      <c r="E385" s="406"/>
    </row>
    <row r="386" spans="5:5">
      <c r="E386" s="406"/>
    </row>
    <row r="387" spans="5:5">
      <c r="E387" s="406"/>
    </row>
    <row r="388" spans="5:5">
      <c r="E388" s="406"/>
    </row>
    <row r="389" spans="5:5">
      <c r="E389" s="406"/>
    </row>
    <row r="390" spans="5:5">
      <c r="E390" s="406"/>
    </row>
    <row r="391" spans="5:5">
      <c r="E391" s="406"/>
    </row>
    <row r="392" spans="5:5">
      <c r="E392" s="406"/>
    </row>
    <row r="393" spans="5:5">
      <c r="E393" s="406"/>
    </row>
    <row r="394" spans="5:5">
      <c r="E394" s="406"/>
    </row>
    <row r="395" spans="5:5">
      <c r="E395" s="406"/>
    </row>
    <row r="396" spans="5:5">
      <c r="E396" s="406"/>
    </row>
    <row r="397" spans="5:5">
      <c r="E397" s="406"/>
    </row>
    <row r="398" spans="5:5">
      <c r="E398" s="406"/>
    </row>
    <row r="399" spans="5:5">
      <c r="E399" s="406"/>
    </row>
    <row r="400" spans="5:5">
      <c r="E400" s="406"/>
    </row>
    <row r="401" spans="5:5">
      <c r="E401" s="406"/>
    </row>
    <row r="402" spans="5:5">
      <c r="E402" s="406"/>
    </row>
    <row r="403" spans="5:5">
      <c r="E403" s="406"/>
    </row>
    <row r="404" spans="5:5">
      <c r="E404" s="406"/>
    </row>
    <row r="405" spans="5:5">
      <c r="E405" s="406"/>
    </row>
    <row r="406" spans="5:5">
      <c r="E406" s="406"/>
    </row>
    <row r="407" spans="5:5">
      <c r="E407" s="406"/>
    </row>
    <row r="408" spans="5:5">
      <c r="E408" s="406"/>
    </row>
    <row r="409" spans="5:5">
      <c r="E409" s="406"/>
    </row>
    <row r="410" spans="5:5">
      <c r="E410" s="406"/>
    </row>
    <row r="411" spans="5:5">
      <c r="E411" s="406"/>
    </row>
    <row r="412" spans="5:5">
      <c r="E412" s="406"/>
    </row>
    <row r="413" spans="5:5">
      <c r="E413" s="406"/>
    </row>
    <row r="414" spans="5:5">
      <c r="E414" s="406"/>
    </row>
    <row r="415" spans="5:5">
      <c r="E415" s="406"/>
    </row>
    <row r="416" spans="5:5">
      <c r="E416" s="406"/>
    </row>
    <row r="417" spans="5:5">
      <c r="E417" s="406"/>
    </row>
    <row r="418" spans="5:5">
      <c r="E418" s="406"/>
    </row>
    <row r="419" spans="5:5">
      <c r="E419" s="406"/>
    </row>
    <row r="420" spans="5:5">
      <c r="E420" s="406"/>
    </row>
    <row r="421" spans="5:5">
      <c r="E421" s="406"/>
    </row>
    <row r="422" spans="5:5">
      <c r="E422" s="406"/>
    </row>
    <row r="423" spans="5:5">
      <c r="E423" s="406"/>
    </row>
    <row r="424" spans="5:5">
      <c r="E424" s="406"/>
    </row>
    <row r="425" spans="5:5">
      <c r="E425" s="406"/>
    </row>
    <row r="426" spans="5:5">
      <c r="E426" s="406"/>
    </row>
    <row r="427" spans="5:5">
      <c r="E427" s="406"/>
    </row>
    <row r="428" spans="5:5">
      <c r="E428" s="406"/>
    </row>
    <row r="429" spans="5:5">
      <c r="E429" s="406"/>
    </row>
    <row r="430" spans="5:5">
      <c r="E430" s="406"/>
    </row>
    <row r="431" spans="5:5">
      <c r="E431" s="406"/>
    </row>
    <row r="432" spans="5:5">
      <c r="E432" s="406"/>
    </row>
    <row r="433" spans="5:5">
      <c r="E433" s="406"/>
    </row>
    <row r="434" spans="5:5">
      <c r="E434" s="406"/>
    </row>
    <row r="435" spans="5:5">
      <c r="E435" s="406"/>
    </row>
    <row r="436" spans="5:5">
      <c r="E436" s="406"/>
    </row>
    <row r="437" spans="5:5">
      <c r="E437" s="406"/>
    </row>
    <row r="438" spans="5:5">
      <c r="E438" s="406"/>
    </row>
    <row r="439" spans="5:5">
      <c r="E439" s="406"/>
    </row>
    <row r="440" spans="5:5">
      <c r="E440" s="406"/>
    </row>
    <row r="441" spans="5:5">
      <c r="E441" s="406"/>
    </row>
    <row r="442" spans="5:5">
      <c r="E442" s="406"/>
    </row>
    <row r="443" spans="5:5">
      <c r="E443" s="406"/>
    </row>
    <row r="444" spans="5:5">
      <c r="E444" s="406"/>
    </row>
    <row r="445" spans="5:5">
      <c r="E445" s="406"/>
    </row>
    <row r="446" spans="5:5">
      <c r="E446" s="406"/>
    </row>
    <row r="447" spans="5:5">
      <c r="E447" s="406"/>
    </row>
    <row r="448" spans="5:5">
      <c r="E448" s="406"/>
    </row>
    <row r="449" spans="5:5">
      <c r="E449" s="406"/>
    </row>
    <row r="450" spans="5:5">
      <c r="E450" s="406"/>
    </row>
    <row r="451" spans="5:5">
      <c r="E451" s="406"/>
    </row>
    <row r="452" spans="5:5">
      <c r="E452" s="406"/>
    </row>
    <row r="453" spans="5:5">
      <c r="E453" s="406"/>
    </row>
    <row r="454" spans="5:5">
      <c r="E454" s="406"/>
    </row>
    <row r="455" spans="5:5">
      <c r="E455" s="406"/>
    </row>
    <row r="456" spans="5:5">
      <c r="E456" s="406"/>
    </row>
    <row r="457" spans="5:5">
      <c r="E457" s="406"/>
    </row>
    <row r="458" spans="5:5">
      <c r="E458" s="406"/>
    </row>
    <row r="459" spans="5:5">
      <c r="E459" s="406"/>
    </row>
    <row r="460" spans="5:5">
      <c r="E460" s="406"/>
    </row>
    <row r="461" spans="5:5">
      <c r="E461" s="406"/>
    </row>
    <row r="462" spans="5:5">
      <c r="E462" s="406"/>
    </row>
    <row r="463" spans="5:5">
      <c r="E463" s="406"/>
    </row>
    <row r="464" spans="5:5">
      <c r="E464" s="406"/>
    </row>
    <row r="465" spans="5:5">
      <c r="E465" s="406"/>
    </row>
    <row r="466" spans="5:5">
      <c r="E466" s="406"/>
    </row>
    <row r="467" spans="5:5">
      <c r="E467" s="406"/>
    </row>
    <row r="468" spans="5:5">
      <c r="E468" s="406"/>
    </row>
    <row r="469" spans="5:5">
      <c r="E469" s="406"/>
    </row>
    <row r="470" spans="5:5">
      <c r="E470" s="406"/>
    </row>
    <row r="471" spans="5:5">
      <c r="E471" s="406"/>
    </row>
    <row r="472" spans="5:5">
      <c r="E472" s="406"/>
    </row>
    <row r="473" spans="5:5">
      <c r="E473" s="406"/>
    </row>
    <row r="474" spans="5:5">
      <c r="E474" s="406"/>
    </row>
    <row r="475" spans="5:5">
      <c r="E475" s="406"/>
    </row>
    <row r="476" spans="5:5">
      <c r="E476" s="406"/>
    </row>
    <row r="477" spans="5:5">
      <c r="E477" s="406"/>
    </row>
    <row r="478" spans="5:5">
      <c r="E478" s="406"/>
    </row>
    <row r="479" spans="5:5">
      <c r="E479" s="406"/>
    </row>
    <row r="480" spans="5:5">
      <c r="E480" s="406"/>
    </row>
    <row r="481" spans="5:5">
      <c r="E481" s="406"/>
    </row>
    <row r="482" spans="5:5">
      <c r="E482" s="406"/>
    </row>
    <row r="483" spans="5:5">
      <c r="E483" s="406"/>
    </row>
    <row r="484" spans="5:5">
      <c r="E484" s="406"/>
    </row>
    <row r="485" spans="5:5">
      <c r="E485" s="406"/>
    </row>
    <row r="486" spans="5:5">
      <c r="E486" s="406"/>
    </row>
    <row r="487" spans="5:5">
      <c r="E487" s="406"/>
    </row>
    <row r="488" spans="5:5">
      <c r="E488" s="406"/>
    </row>
    <row r="489" spans="5:5">
      <c r="E489" s="406"/>
    </row>
    <row r="490" spans="5:5">
      <c r="E490" s="406"/>
    </row>
    <row r="491" spans="5:5">
      <c r="E491" s="406"/>
    </row>
    <row r="492" spans="5:5">
      <c r="E492" s="406"/>
    </row>
    <row r="493" spans="5:5">
      <c r="E493" s="406"/>
    </row>
    <row r="494" spans="5:5">
      <c r="E494" s="406"/>
    </row>
    <row r="495" spans="5:5">
      <c r="E495" s="406"/>
    </row>
    <row r="496" spans="5:5">
      <c r="E496" s="406"/>
    </row>
    <row r="497" spans="5:5">
      <c r="E497" s="406"/>
    </row>
    <row r="498" spans="5:5">
      <c r="E498" s="406"/>
    </row>
    <row r="499" spans="5:5">
      <c r="E499" s="406"/>
    </row>
    <row r="500" spans="5:5">
      <c r="E500" s="406"/>
    </row>
    <row r="501" spans="5:5">
      <c r="E501" s="406"/>
    </row>
    <row r="502" spans="5:5">
      <c r="E502" s="406"/>
    </row>
    <row r="503" spans="5:5">
      <c r="E503" s="406"/>
    </row>
    <row r="504" spans="5:5">
      <c r="E504" s="406"/>
    </row>
    <row r="505" spans="5:5">
      <c r="E505" s="406"/>
    </row>
    <row r="506" spans="5:5">
      <c r="E506" s="406"/>
    </row>
    <row r="507" spans="5:5">
      <c r="E507" s="406"/>
    </row>
    <row r="508" spans="5:5">
      <c r="E508" s="406"/>
    </row>
    <row r="509" spans="5:5">
      <c r="E509" s="406"/>
    </row>
    <row r="510" spans="5:5">
      <c r="E510" s="406"/>
    </row>
    <row r="511" spans="5:5">
      <c r="E511" s="406"/>
    </row>
    <row r="512" spans="5:5">
      <c r="E512" s="406"/>
    </row>
    <row r="513" spans="5:5">
      <c r="E513" s="406"/>
    </row>
    <row r="514" spans="5:5">
      <c r="E514" s="406"/>
    </row>
    <row r="515" spans="5:5">
      <c r="E515" s="406"/>
    </row>
    <row r="516" spans="5:5">
      <c r="E516" s="406"/>
    </row>
    <row r="517" spans="5:5">
      <c r="E517" s="406"/>
    </row>
    <row r="518" spans="5:5">
      <c r="E518" s="406"/>
    </row>
    <row r="519" spans="5:5">
      <c r="E519" s="406"/>
    </row>
    <row r="520" spans="5:5">
      <c r="E520" s="406"/>
    </row>
    <row r="521" spans="5:5">
      <c r="E521" s="406"/>
    </row>
    <row r="522" spans="5:5">
      <c r="E522" s="406"/>
    </row>
    <row r="523" spans="5:5">
      <c r="E523" s="406"/>
    </row>
    <row r="524" spans="5:5">
      <c r="E524" s="406"/>
    </row>
    <row r="525" spans="5:5">
      <c r="E525" s="406"/>
    </row>
    <row r="526" spans="5:5">
      <c r="E526" s="406"/>
    </row>
    <row r="527" spans="5:5">
      <c r="E527" s="406"/>
    </row>
    <row r="528" spans="5:5">
      <c r="E528" s="406"/>
    </row>
    <row r="529" spans="5:5">
      <c r="E529" s="406"/>
    </row>
    <row r="530" spans="5:5">
      <c r="E530" s="406"/>
    </row>
    <row r="531" spans="5:5">
      <c r="E531" s="406"/>
    </row>
    <row r="532" spans="5:5">
      <c r="E532" s="406"/>
    </row>
    <row r="533" spans="5:5">
      <c r="E533" s="406"/>
    </row>
    <row r="534" spans="5:5">
      <c r="E534" s="406"/>
    </row>
    <row r="535" spans="5:5">
      <c r="E535" s="406"/>
    </row>
    <row r="536" spans="5:5">
      <c r="E536" s="406"/>
    </row>
    <row r="537" spans="5:5">
      <c r="E537" s="406"/>
    </row>
    <row r="538" spans="5:5">
      <c r="E538" s="406"/>
    </row>
    <row r="539" spans="5:5">
      <c r="E539" s="406"/>
    </row>
    <row r="540" spans="5:5">
      <c r="E540" s="406"/>
    </row>
    <row r="541" spans="5:5">
      <c r="E541" s="406"/>
    </row>
    <row r="542" spans="5:5">
      <c r="E542" s="406"/>
    </row>
    <row r="543" spans="5:5">
      <c r="E543" s="406"/>
    </row>
    <row r="544" spans="5:5">
      <c r="E544" s="406"/>
    </row>
    <row r="545" spans="5:5">
      <c r="E545" s="406"/>
    </row>
    <row r="546" spans="5:5">
      <c r="E546" s="406"/>
    </row>
    <row r="547" spans="5:5">
      <c r="E547" s="406"/>
    </row>
    <row r="548" spans="5:5">
      <c r="E548" s="406"/>
    </row>
    <row r="549" spans="5:5">
      <c r="E549" s="406"/>
    </row>
    <row r="550" spans="5:5">
      <c r="E550" s="406"/>
    </row>
    <row r="551" spans="5:5">
      <c r="E551" s="406"/>
    </row>
    <row r="552" spans="5:5">
      <c r="E552" s="406"/>
    </row>
    <row r="553" spans="5:5">
      <c r="E553" s="406"/>
    </row>
    <row r="554" spans="5:5">
      <c r="E554" s="406"/>
    </row>
    <row r="555" spans="5:5">
      <c r="E555" s="406"/>
    </row>
    <row r="556" spans="5:5">
      <c r="E556" s="406"/>
    </row>
    <row r="557" spans="5:5">
      <c r="E557" s="406"/>
    </row>
    <row r="558" spans="5:5">
      <c r="E558" s="406"/>
    </row>
    <row r="559" spans="5:5">
      <c r="E559" s="406"/>
    </row>
    <row r="560" spans="5:5">
      <c r="E560" s="406"/>
    </row>
    <row r="561" spans="5:5">
      <c r="E561" s="406"/>
    </row>
    <row r="562" spans="5:5">
      <c r="E562" s="406"/>
    </row>
    <row r="563" spans="5:5">
      <c r="E563" s="406"/>
    </row>
    <row r="564" spans="5:5">
      <c r="E564" s="406"/>
    </row>
    <row r="565" spans="5:5">
      <c r="E565" s="406"/>
    </row>
    <row r="566" spans="5:5">
      <c r="E566" s="406"/>
    </row>
    <row r="567" spans="5:5">
      <c r="E567" s="406"/>
    </row>
    <row r="568" spans="5:5">
      <c r="E568" s="406"/>
    </row>
    <row r="569" spans="5:5">
      <c r="E569" s="406"/>
    </row>
    <row r="570" spans="5:5">
      <c r="E570" s="406"/>
    </row>
    <row r="571" spans="5:5">
      <c r="E571" s="406"/>
    </row>
    <row r="572" spans="5:5">
      <c r="E572" s="406"/>
    </row>
    <row r="573" spans="5:5">
      <c r="E573" s="406"/>
    </row>
    <row r="574" spans="5:5">
      <c r="E574" s="406"/>
    </row>
    <row r="575" spans="5:5">
      <c r="E575" s="406"/>
    </row>
    <row r="576" spans="5:5">
      <c r="E576" s="406"/>
    </row>
    <row r="577" spans="5:5">
      <c r="E577" s="406"/>
    </row>
    <row r="578" spans="5:5">
      <c r="E578" s="406"/>
    </row>
    <row r="579" spans="5:5">
      <c r="E579" s="406"/>
    </row>
    <row r="580" spans="5:5">
      <c r="E580" s="406"/>
    </row>
    <row r="581" spans="5:5">
      <c r="E581" s="406"/>
    </row>
    <row r="582" spans="5:5">
      <c r="E582" s="406"/>
    </row>
    <row r="583" spans="5:5">
      <c r="E583" s="406"/>
    </row>
    <row r="584" spans="5:5">
      <c r="E584" s="406"/>
    </row>
    <row r="585" spans="5:5">
      <c r="E585" s="406"/>
    </row>
    <row r="586" spans="5:5">
      <c r="E586" s="406"/>
    </row>
    <row r="587" spans="5:5">
      <c r="E587" s="406"/>
    </row>
    <row r="588" spans="5:5">
      <c r="E588" s="406"/>
    </row>
    <row r="589" spans="5:5">
      <c r="E589" s="406"/>
    </row>
    <row r="590" spans="5:5">
      <c r="E590" s="406"/>
    </row>
    <row r="591" spans="5:5">
      <c r="E591" s="406"/>
    </row>
    <row r="592" spans="5:5">
      <c r="E592" s="406"/>
    </row>
    <row r="593" spans="5:5">
      <c r="E593" s="406"/>
    </row>
    <row r="594" spans="5:5">
      <c r="E594" s="406"/>
    </row>
    <row r="595" spans="5:5">
      <c r="E595" s="406"/>
    </row>
    <row r="596" spans="5:5">
      <c r="E596" s="406"/>
    </row>
    <row r="597" spans="5:5">
      <c r="E597" s="406"/>
    </row>
    <row r="598" spans="5:5">
      <c r="E598" s="406"/>
    </row>
    <row r="599" spans="5:5">
      <c r="E599" s="406"/>
    </row>
    <row r="600" spans="5:5">
      <c r="E600" s="406"/>
    </row>
    <row r="601" spans="5:5">
      <c r="E601" s="406"/>
    </row>
    <row r="602" spans="5:5">
      <c r="E602" s="406"/>
    </row>
    <row r="603" spans="5:5">
      <c r="E603" s="406"/>
    </row>
    <row r="604" spans="5:5">
      <c r="E604" s="406"/>
    </row>
    <row r="605" spans="5:5">
      <c r="E605" s="406"/>
    </row>
    <row r="606" spans="5:5">
      <c r="E606" s="406"/>
    </row>
    <row r="607" spans="5:5">
      <c r="E607" s="406"/>
    </row>
    <row r="608" spans="5:5">
      <c r="E608" s="406"/>
    </row>
    <row r="609" spans="5:5">
      <c r="E609" s="406"/>
    </row>
    <row r="610" spans="5:5">
      <c r="E610" s="406"/>
    </row>
    <row r="611" spans="5:5">
      <c r="E611" s="406"/>
    </row>
    <row r="612" spans="5:5">
      <c r="E612" s="406"/>
    </row>
    <row r="613" spans="5:5">
      <c r="E613" s="406"/>
    </row>
    <row r="614" spans="5:5">
      <c r="E614" s="406"/>
    </row>
    <row r="615" spans="5:5">
      <c r="E615" s="406"/>
    </row>
    <row r="616" spans="5:5">
      <c r="E616" s="406"/>
    </row>
    <row r="617" spans="5:5">
      <c r="E617" s="406"/>
    </row>
    <row r="618" spans="5:5">
      <c r="E618" s="406"/>
    </row>
    <row r="619" spans="5:5">
      <c r="E619" s="406"/>
    </row>
    <row r="620" spans="5:5">
      <c r="E620" s="406"/>
    </row>
    <row r="621" spans="5:5">
      <c r="E621" s="406"/>
    </row>
    <row r="622" spans="5:5">
      <c r="E622" s="406"/>
    </row>
    <row r="623" spans="5:5">
      <c r="E623" s="406"/>
    </row>
    <row r="624" spans="5:5">
      <c r="E624" s="406"/>
    </row>
    <row r="625" spans="5:5">
      <c r="E625" s="406"/>
    </row>
    <row r="626" spans="5:5">
      <c r="E626" s="406"/>
    </row>
    <row r="627" spans="5:5">
      <c r="E627" s="406"/>
    </row>
    <row r="628" spans="5:5">
      <c r="E628" s="406"/>
    </row>
    <row r="629" spans="5:5">
      <c r="E629" s="406"/>
    </row>
    <row r="630" spans="5:5">
      <c r="E630" s="406"/>
    </row>
    <row r="631" spans="5:5">
      <c r="E631" s="406"/>
    </row>
    <row r="632" spans="5:5">
      <c r="E632" s="406"/>
    </row>
    <row r="633" spans="5:5">
      <c r="E633" s="406"/>
    </row>
    <row r="634" spans="5:5">
      <c r="E634" s="406"/>
    </row>
    <row r="635" spans="5:5">
      <c r="E635" s="406"/>
    </row>
    <row r="636" spans="5:5">
      <c r="E636" s="406"/>
    </row>
    <row r="637" spans="5:5">
      <c r="E637" s="406"/>
    </row>
    <row r="638" spans="5:5">
      <c r="E638" s="406"/>
    </row>
    <row r="639" spans="5:5">
      <c r="E639" s="406"/>
    </row>
    <row r="640" spans="5:5">
      <c r="E640" s="406"/>
    </row>
    <row r="641" spans="5:5">
      <c r="E641" s="406"/>
    </row>
    <row r="642" spans="5:5">
      <c r="E642" s="406"/>
    </row>
    <row r="643" spans="5:5">
      <c r="E643" s="406"/>
    </row>
    <row r="644" spans="5:5">
      <c r="E644" s="406"/>
    </row>
    <row r="645" spans="5:5">
      <c r="E645" s="406"/>
    </row>
    <row r="646" spans="5:5">
      <c r="E646" s="406"/>
    </row>
    <row r="647" spans="5:5">
      <c r="E647" s="406"/>
    </row>
    <row r="648" spans="5:5">
      <c r="E648" s="406"/>
    </row>
    <row r="649" spans="5:5">
      <c r="E649" s="406"/>
    </row>
    <row r="650" spans="5:5">
      <c r="E650" s="406"/>
    </row>
    <row r="651" spans="5:5">
      <c r="E651" s="406"/>
    </row>
    <row r="652" spans="5:5">
      <c r="E652" s="406"/>
    </row>
    <row r="653" spans="5:5">
      <c r="E653" s="406"/>
    </row>
    <row r="654" spans="5:5">
      <c r="E654" s="406"/>
    </row>
    <row r="655" spans="5:5">
      <c r="E655" s="406"/>
    </row>
    <row r="656" spans="5:5">
      <c r="E656" s="406"/>
    </row>
    <row r="657" spans="5:5">
      <c r="E657" s="406"/>
    </row>
    <row r="658" spans="5:5">
      <c r="E658" s="406"/>
    </row>
    <row r="659" spans="5:5">
      <c r="E659" s="406"/>
    </row>
    <row r="660" spans="5:5">
      <c r="E660" s="406"/>
    </row>
    <row r="661" spans="5:5">
      <c r="E661" s="406"/>
    </row>
    <row r="662" spans="5:5">
      <c r="E662" s="406"/>
    </row>
    <row r="663" spans="5:5">
      <c r="E663" s="406"/>
    </row>
    <row r="664" spans="5:5">
      <c r="E664" s="406"/>
    </row>
    <row r="665" spans="5:5">
      <c r="E665" s="406"/>
    </row>
    <row r="666" spans="5:5">
      <c r="E666" s="406"/>
    </row>
    <row r="667" spans="5:5">
      <c r="E667" s="406"/>
    </row>
    <row r="668" spans="5:5">
      <c r="E668" s="406"/>
    </row>
    <row r="669" spans="5:5">
      <c r="E669" s="406"/>
    </row>
    <row r="670" spans="5:5">
      <c r="E670" s="406"/>
    </row>
    <row r="671" spans="5:5">
      <c r="E671" s="406"/>
    </row>
    <row r="672" spans="5:5">
      <c r="E672" s="406"/>
    </row>
    <row r="673" spans="5:5">
      <c r="E673" s="406"/>
    </row>
    <row r="674" spans="5:5">
      <c r="E674" s="406"/>
    </row>
    <row r="675" spans="5:5">
      <c r="E675" s="406"/>
    </row>
    <row r="676" spans="5:5">
      <c r="E676" s="406"/>
    </row>
    <row r="677" spans="5:5">
      <c r="E677" s="406"/>
    </row>
    <row r="678" spans="5:5">
      <c r="E678" s="406"/>
    </row>
    <row r="679" spans="5:5">
      <c r="E679" s="406"/>
    </row>
    <row r="680" spans="5:5">
      <c r="E680" s="406"/>
    </row>
    <row r="681" spans="5:5">
      <c r="E681" s="406"/>
    </row>
    <row r="682" spans="5:5">
      <c r="E682" s="406"/>
    </row>
    <row r="683" spans="5:5">
      <c r="E683" s="406"/>
    </row>
    <row r="684" spans="5:5">
      <c r="E684" s="406"/>
    </row>
    <row r="685" spans="5:5">
      <c r="E685" s="406"/>
    </row>
    <row r="686" spans="5:5">
      <c r="E686" s="406"/>
    </row>
    <row r="687" spans="5:5">
      <c r="E687" s="406"/>
    </row>
    <row r="688" spans="5:5">
      <c r="E688" s="406"/>
    </row>
    <row r="689" spans="5:5">
      <c r="E689" s="406"/>
    </row>
    <row r="690" spans="5:5">
      <c r="E690" s="406"/>
    </row>
    <row r="691" spans="5:5">
      <c r="E691" s="406"/>
    </row>
    <row r="692" spans="5:5">
      <c r="E692" s="406"/>
    </row>
    <row r="693" spans="5:5">
      <c r="E693" s="406"/>
    </row>
    <row r="694" spans="5:5">
      <c r="E694" s="406"/>
    </row>
    <row r="695" spans="5:5">
      <c r="E695" s="406"/>
    </row>
    <row r="696" spans="5:5">
      <c r="E696" s="406"/>
    </row>
    <row r="697" spans="5:5">
      <c r="E697" s="406"/>
    </row>
    <row r="698" spans="5:5">
      <c r="E698" s="406"/>
    </row>
    <row r="699" spans="5:5">
      <c r="E699" s="406"/>
    </row>
    <row r="700" spans="5:5">
      <c r="E700" s="406"/>
    </row>
    <row r="701" spans="5:5">
      <c r="E701" s="406"/>
    </row>
    <row r="702" spans="5:5">
      <c r="E702" s="406"/>
    </row>
    <row r="703" spans="5:5">
      <c r="E703" s="406"/>
    </row>
    <row r="704" spans="5:5">
      <c r="E704" s="406"/>
    </row>
    <row r="705" spans="5:5">
      <c r="E705" s="406"/>
    </row>
    <row r="706" spans="5:5">
      <c r="E706" s="406"/>
    </row>
    <row r="707" spans="5:5">
      <c r="E707" s="406"/>
    </row>
    <row r="708" spans="5:5">
      <c r="E708" s="406"/>
    </row>
    <row r="709" spans="5:5">
      <c r="E709" s="406"/>
    </row>
    <row r="710" spans="5:5">
      <c r="E710" s="406"/>
    </row>
    <row r="711" spans="5:5">
      <c r="E711" s="406"/>
    </row>
    <row r="712" spans="5:5">
      <c r="E712" s="406"/>
    </row>
    <row r="713" spans="5:5">
      <c r="E713" s="406"/>
    </row>
    <row r="714" spans="5:5">
      <c r="E714" s="406"/>
    </row>
    <row r="715" spans="5:5">
      <c r="E715" s="406"/>
    </row>
    <row r="716" spans="5:5">
      <c r="E716" s="406"/>
    </row>
    <row r="717" spans="5:5">
      <c r="E717" s="406"/>
    </row>
    <row r="718" spans="5:5">
      <c r="E718" s="406"/>
    </row>
    <row r="719" spans="5:5">
      <c r="E719" s="406"/>
    </row>
    <row r="720" spans="5:5">
      <c r="E720" s="406"/>
    </row>
    <row r="721" spans="5:5">
      <c r="E721" s="406"/>
    </row>
    <row r="722" spans="5:5">
      <c r="E722" s="406"/>
    </row>
    <row r="723" spans="5:5">
      <c r="E723" s="406"/>
    </row>
    <row r="724" spans="5:5">
      <c r="E724" s="406"/>
    </row>
    <row r="725" spans="5:5">
      <c r="E725" s="406"/>
    </row>
    <row r="726" spans="5:5">
      <c r="E726" s="406"/>
    </row>
    <row r="727" spans="5:5">
      <c r="E727" s="406"/>
    </row>
    <row r="728" spans="5:5">
      <c r="E728" s="406"/>
    </row>
    <row r="729" spans="5:5">
      <c r="E729" s="406"/>
    </row>
    <row r="730" spans="5:5">
      <c r="E730" s="406"/>
    </row>
    <row r="731" spans="5:5">
      <c r="E731" s="406"/>
    </row>
    <row r="732" spans="5:5">
      <c r="E732" s="406"/>
    </row>
    <row r="733" spans="5:5">
      <c r="E733" s="406"/>
    </row>
    <row r="734" spans="5:5">
      <c r="E734" s="406"/>
    </row>
    <row r="735" spans="5:5">
      <c r="E735" s="406"/>
    </row>
    <row r="736" spans="5:5">
      <c r="E736" s="406"/>
    </row>
    <row r="737" spans="5:5">
      <c r="E737" s="406"/>
    </row>
    <row r="738" spans="5:5">
      <c r="E738" s="406"/>
    </row>
    <row r="739" spans="5:5">
      <c r="E739" s="406"/>
    </row>
    <row r="740" spans="5:5">
      <c r="E740" s="406"/>
    </row>
    <row r="741" spans="5:5">
      <c r="E741" s="406"/>
    </row>
    <row r="742" spans="5:5">
      <c r="E742" s="406"/>
    </row>
    <row r="743" spans="5:5">
      <c r="E743" s="406"/>
    </row>
    <row r="744" spans="5:5">
      <c r="E744" s="406"/>
    </row>
    <row r="745" spans="5:5">
      <c r="E745" s="406"/>
    </row>
    <row r="746" spans="5:5">
      <c r="E746" s="406"/>
    </row>
    <row r="747" spans="5:5">
      <c r="E747" s="406"/>
    </row>
    <row r="748" spans="5:5">
      <c r="E748" s="406"/>
    </row>
    <row r="749" spans="5:5">
      <c r="E749" s="406"/>
    </row>
    <row r="750" spans="5:5">
      <c r="E750" s="406"/>
    </row>
    <row r="751" spans="5:5">
      <c r="E751" s="406"/>
    </row>
    <row r="752" spans="5:5">
      <c r="E752" s="406"/>
    </row>
    <row r="753" spans="5:5">
      <c r="E753" s="406"/>
    </row>
    <row r="754" spans="5:5">
      <c r="E754" s="406"/>
    </row>
    <row r="755" spans="5:5">
      <c r="E755" s="406"/>
    </row>
    <row r="756" spans="5:5">
      <c r="E756" s="406"/>
    </row>
    <row r="757" spans="5:5">
      <c r="E757" s="406"/>
    </row>
    <row r="758" spans="5:5">
      <c r="E758" s="406"/>
    </row>
    <row r="759" spans="5:5">
      <c r="E759" s="406"/>
    </row>
    <row r="760" spans="5:5">
      <c r="E760" s="406"/>
    </row>
    <row r="761" spans="5:5">
      <c r="E761" s="406"/>
    </row>
    <row r="762" spans="5:5">
      <c r="E762" s="406"/>
    </row>
    <row r="763" spans="5:5">
      <c r="E763" s="406"/>
    </row>
    <row r="764" spans="5:5">
      <c r="E764" s="406"/>
    </row>
    <row r="765" spans="5:5">
      <c r="E765" s="406"/>
    </row>
    <row r="766" spans="5:5">
      <c r="E766" s="406"/>
    </row>
    <row r="767" spans="5:5">
      <c r="E767" s="406"/>
    </row>
    <row r="768" spans="5:5">
      <c r="E768" s="406"/>
    </row>
    <row r="769" spans="5:5">
      <c r="E769" s="406"/>
    </row>
    <row r="770" spans="5:5">
      <c r="E770" s="406"/>
    </row>
    <row r="771" spans="5:5">
      <c r="E771" s="406"/>
    </row>
    <row r="772" spans="5:5">
      <c r="E772" s="406"/>
    </row>
    <row r="773" spans="5:5">
      <c r="E773" s="406"/>
    </row>
    <row r="774" spans="5:5">
      <c r="E774" s="406"/>
    </row>
    <row r="775" spans="5:5">
      <c r="E775" s="406"/>
    </row>
    <row r="776" spans="5:5">
      <c r="E776" s="406"/>
    </row>
    <row r="777" spans="5:5">
      <c r="E777" s="406"/>
    </row>
    <row r="778" spans="5:5">
      <c r="E778" s="406"/>
    </row>
    <row r="779" spans="5:5">
      <c r="E779" s="406"/>
    </row>
    <row r="780" spans="5:5">
      <c r="E780" s="406"/>
    </row>
    <row r="781" spans="5:5">
      <c r="E781" s="406"/>
    </row>
    <row r="782" spans="5:5">
      <c r="E782" s="406"/>
    </row>
    <row r="783" spans="5:5">
      <c r="E783" s="406"/>
    </row>
    <row r="784" spans="5:5">
      <c r="E784" s="406"/>
    </row>
    <row r="785" spans="5:5">
      <c r="E785" s="406"/>
    </row>
    <row r="786" spans="5:5">
      <c r="E786" s="406"/>
    </row>
    <row r="787" spans="5:5">
      <c r="E787" s="406"/>
    </row>
    <row r="788" spans="5:5">
      <c r="E788" s="406"/>
    </row>
    <row r="789" spans="5:5">
      <c r="E789" s="406"/>
    </row>
    <row r="790" spans="5:5">
      <c r="E790" s="406"/>
    </row>
    <row r="791" spans="5:5">
      <c r="E791" s="406"/>
    </row>
    <row r="792" spans="5:5">
      <c r="E792" s="406"/>
    </row>
    <row r="793" spans="5:5">
      <c r="E793" s="406"/>
    </row>
    <row r="794" spans="5:5">
      <c r="E794" s="406"/>
    </row>
    <row r="795" spans="5:5">
      <c r="E795" s="406"/>
    </row>
    <row r="796" spans="5:5">
      <c r="E796" s="406"/>
    </row>
    <row r="797" spans="5:5">
      <c r="E797" s="406"/>
    </row>
    <row r="798" spans="5:5">
      <c r="E798" s="406"/>
    </row>
    <row r="799" spans="5:5">
      <c r="E799" s="406"/>
    </row>
    <row r="800" spans="5:5">
      <c r="E800" s="406"/>
    </row>
    <row r="801" spans="5:5">
      <c r="E801" s="406"/>
    </row>
    <row r="802" spans="5:5">
      <c r="E802" s="406"/>
    </row>
    <row r="803" spans="5:5">
      <c r="E803" s="406"/>
    </row>
    <row r="804" spans="5:5">
      <c r="E804" s="406"/>
    </row>
    <row r="805" spans="5:5">
      <c r="E805" s="406"/>
    </row>
    <row r="806" spans="5:5">
      <c r="E806" s="406"/>
    </row>
    <row r="807" spans="5:5">
      <c r="E807" s="406"/>
    </row>
    <row r="808" spans="5:5">
      <c r="E808" s="406"/>
    </row>
    <row r="809" spans="5:5">
      <c r="E809" s="406"/>
    </row>
    <row r="810" spans="5:5">
      <c r="E810" s="406"/>
    </row>
    <row r="811" spans="5:5">
      <c r="E811" s="406"/>
    </row>
    <row r="812" spans="5:5">
      <c r="E812" s="406"/>
    </row>
    <row r="813" spans="5:5">
      <c r="E813" s="406"/>
    </row>
    <row r="814" spans="5:5">
      <c r="E814" s="406"/>
    </row>
    <row r="815" spans="5:5">
      <c r="E815" s="406"/>
    </row>
    <row r="816" spans="5:5">
      <c r="E816" s="406"/>
    </row>
    <row r="817" spans="5:5">
      <c r="E817" s="406"/>
    </row>
    <row r="818" spans="5:5">
      <c r="E818" s="406"/>
    </row>
    <row r="819" spans="5:5">
      <c r="E819" s="406"/>
    </row>
    <row r="820" spans="5:5">
      <c r="E820" s="406"/>
    </row>
    <row r="821" spans="5:5">
      <c r="E821" s="406"/>
    </row>
    <row r="822" spans="5:5">
      <c r="E822" s="406"/>
    </row>
    <row r="823" spans="5:5">
      <c r="E823" s="406"/>
    </row>
    <row r="824" spans="5:5">
      <c r="E824" s="406"/>
    </row>
    <row r="825" spans="5:5">
      <c r="E825" s="406"/>
    </row>
    <row r="826" spans="5:5">
      <c r="E826" s="406"/>
    </row>
    <row r="827" spans="5:5">
      <c r="E827" s="406"/>
    </row>
    <row r="828" spans="5:5">
      <c r="E828" s="406"/>
    </row>
    <row r="829" spans="5:5">
      <c r="E829" s="406"/>
    </row>
    <row r="830" spans="5:5">
      <c r="E830" s="406"/>
    </row>
    <row r="831" spans="5:5">
      <c r="E831" s="406"/>
    </row>
    <row r="832" spans="5:5">
      <c r="E832" s="406"/>
    </row>
    <row r="833" spans="5:5">
      <c r="E833" s="406"/>
    </row>
    <row r="834" spans="5:5">
      <c r="E834" s="406"/>
    </row>
    <row r="835" spans="5:5">
      <c r="E835" s="406"/>
    </row>
    <row r="836" spans="5:5">
      <c r="E836" s="406"/>
    </row>
    <row r="837" spans="5:5">
      <c r="E837" s="406"/>
    </row>
    <row r="838" spans="5:5">
      <c r="E838" s="406"/>
    </row>
    <row r="839" spans="5:5">
      <c r="E839" s="406"/>
    </row>
    <row r="840" spans="5:5">
      <c r="E840" s="406"/>
    </row>
    <row r="841" spans="5:5">
      <c r="E841" s="406"/>
    </row>
    <row r="842" spans="5:5">
      <c r="E842" s="406"/>
    </row>
    <row r="843" spans="5:5">
      <c r="E843" s="406"/>
    </row>
    <row r="844" spans="5:5">
      <c r="E844" s="406"/>
    </row>
    <row r="845" spans="5:5">
      <c r="E845" s="406"/>
    </row>
    <row r="846" spans="5:5">
      <c r="E846" s="406"/>
    </row>
    <row r="847" spans="5:5">
      <c r="E847" s="406"/>
    </row>
    <row r="848" spans="5:5">
      <c r="E848" s="406"/>
    </row>
    <row r="849" spans="5:5">
      <c r="E849" s="406"/>
    </row>
    <row r="850" spans="5:5">
      <c r="E850" s="406"/>
    </row>
    <row r="851" spans="5:5">
      <c r="E851" s="406"/>
    </row>
    <row r="852" spans="5:5">
      <c r="E852" s="406"/>
    </row>
    <row r="853" spans="5:5">
      <c r="E853" s="406"/>
    </row>
    <row r="854" spans="5:5">
      <c r="E854" s="406"/>
    </row>
    <row r="855" spans="5:5">
      <c r="E855" s="406"/>
    </row>
    <row r="856" spans="5:5">
      <c r="E856" s="406"/>
    </row>
    <row r="857" spans="5:5">
      <c r="E857" s="406"/>
    </row>
    <row r="858" spans="5:5">
      <c r="E858" s="406"/>
    </row>
    <row r="859" spans="5:5">
      <c r="E859" s="406"/>
    </row>
    <row r="860" spans="5:5">
      <c r="E860" s="406"/>
    </row>
    <row r="861" spans="5:5">
      <c r="E861" s="406"/>
    </row>
    <row r="862" spans="5:5">
      <c r="E862" s="406"/>
    </row>
    <row r="863" spans="5:5">
      <c r="E863" s="406"/>
    </row>
    <row r="864" spans="5:5">
      <c r="E864" s="406"/>
    </row>
    <row r="865" spans="5:5">
      <c r="E865" s="406"/>
    </row>
    <row r="866" spans="5:5">
      <c r="E866" s="406"/>
    </row>
    <row r="867" spans="5:5">
      <c r="E867" s="406"/>
    </row>
    <row r="868" spans="5:5">
      <c r="E868" s="406"/>
    </row>
    <row r="869" spans="5:5">
      <c r="E869" s="406"/>
    </row>
    <row r="870" spans="5:5">
      <c r="E870" s="406"/>
    </row>
    <row r="871" spans="5:5">
      <c r="E871" s="406"/>
    </row>
    <row r="872" spans="5:5">
      <c r="E872" s="406"/>
    </row>
    <row r="873" spans="5:5">
      <c r="E873" s="406"/>
    </row>
    <row r="874" spans="5:5">
      <c r="E874" s="406"/>
    </row>
    <row r="875" spans="5:5">
      <c r="E875" s="406"/>
    </row>
    <row r="876" spans="5:5">
      <c r="E876" s="406"/>
    </row>
    <row r="877" spans="5:5">
      <c r="E877" s="406"/>
    </row>
    <row r="878" spans="5:5">
      <c r="E878" s="406"/>
    </row>
    <row r="879" spans="5:5">
      <c r="E879" s="406"/>
    </row>
    <row r="880" spans="5:5">
      <c r="E880" s="406"/>
    </row>
    <row r="881" spans="5:5">
      <c r="E881" s="406"/>
    </row>
    <row r="882" spans="5:5">
      <c r="E882" s="406"/>
    </row>
    <row r="883" spans="5:5">
      <c r="E883" s="406"/>
    </row>
    <row r="884" spans="5:5">
      <c r="E884" s="406"/>
    </row>
    <row r="885" spans="5:5">
      <c r="E885" s="406"/>
    </row>
    <row r="886" spans="5:5">
      <c r="E886" s="406"/>
    </row>
    <row r="887" spans="5:5">
      <c r="E887" s="406"/>
    </row>
    <row r="888" spans="5:5">
      <c r="E888" s="406"/>
    </row>
    <row r="889" spans="5:5">
      <c r="E889" s="406"/>
    </row>
    <row r="890" spans="5:5">
      <c r="E890" s="406"/>
    </row>
    <row r="891" spans="5:5">
      <c r="E891" s="406"/>
    </row>
    <row r="892" spans="5:5">
      <c r="E892" s="406"/>
    </row>
    <row r="893" spans="5:5">
      <c r="E893" s="406"/>
    </row>
    <row r="894" spans="5:5">
      <c r="E894" s="406"/>
    </row>
    <row r="895" spans="5:5">
      <c r="E895" s="406"/>
    </row>
    <row r="896" spans="5:5">
      <c r="E896" s="406"/>
    </row>
    <row r="897" spans="5:5">
      <c r="E897" s="406"/>
    </row>
    <row r="898" spans="5:5">
      <c r="E898" s="406"/>
    </row>
    <row r="899" spans="5:5">
      <c r="E899" s="406"/>
    </row>
    <row r="900" spans="5:5">
      <c r="E900" s="406"/>
    </row>
    <row r="901" spans="5:5">
      <c r="E901" s="406"/>
    </row>
    <row r="902" spans="5:5">
      <c r="E902" s="406"/>
    </row>
    <row r="903" spans="5:5">
      <c r="E903" s="406"/>
    </row>
    <row r="904" spans="5:5">
      <c r="E904" s="406"/>
    </row>
    <row r="905" spans="5:5">
      <c r="E905" s="406"/>
    </row>
    <row r="906" spans="5:5">
      <c r="E906" s="406"/>
    </row>
    <row r="907" spans="5:5">
      <c r="E907" s="406"/>
    </row>
    <row r="908" spans="5:5">
      <c r="E908" s="406"/>
    </row>
    <row r="909" spans="5:5">
      <c r="E909" s="406"/>
    </row>
    <row r="910" spans="5:5">
      <c r="E910" s="406"/>
    </row>
    <row r="911" spans="5:5">
      <c r="E911" s="406"/>
    </row>
    <row r="912" spans="5:5">
      <c r="E912" s="406"/>
    </row>
    <row r="913" spans="5:5">
      <c r="E913" s="406"/>
    </row>
    <row r="914" spans="5:5">
      <c r="E914" s="406"/>
    </row>
    <row r="915" spans="5:5">
      <c r="E915" s="406"/>
    </row>
    <row r="916" spans="5:5">
      <c r="E916" s="406"/>
    </row>
    <row r="917" spans="5:5">
      <c r="E917" s="406"/>
    </row>
    <row r="918" spans="5:5">
      <c r="E918" s="406"/>
    </row>
    <row r="919" spans="5:5">
      <c r="E919" s="406"/>
    </row>
    <row r="920" spans="5:5">
      <c r="E920" s="406"/>
    </row>
    <row r="921" spans="5:5">
      <c r="E921" s="406"/>
    </row>
    <row r="922" spans="5:5">
      <c r="E922" s="406"/>
    </row>
    <row r="923" spans="5:5">
      <c r="E923" s="406"/>
    </row>
    <row r="924" spans="5:5">
      <c r="E924" s="406"/>
    </row>
    <row r="925" spans="5:5">
      <c r="E925" s="406"/>
    </row>
    <row r="926" spans="5:5">
      <c r="E926" s="406"/>
    </row>
    <row r="927" spans="5:5">
      <c r="E927" s="406"/>
    </row>
    <row r="928" spans="5:5">
      <c r="E928" s="406"/>
    </row>
    <row r="929" spans="5:5">
      <c r="E929" s="406"/>
    </row>
    <row r="930" spans="5:5">
      <c r="E930" s="406"/>
    </row>
    <row r="931" spans="5:5">
      <c r="E931" s="406"/>
    </row>
    <row r="932" spans="5:5">
      <c r="E932" s="406"/>
    </row>
    <row r="933" spans="5:5">
      <c r="E933" s="406"/>
    </row>
    <row r="934" spans="5:5">
      <c r="E934" s="406"/>
    </row>
    <row r="935" spans="5:5">
      <c r="E935" s="406"/>
    </row>
    <row r="936" spans="5:5">
      <c r="E936" s="406"/>
    </row>
    <row r="937" spans="5:5">
      <c r="E937" s="406"/>
    </row>
    <row r="938" spans="5:5">
      <c r="E938" s="406"/>
    </row>
    <row r="939" spans="5:5">
      <c r="E939" s="406"/>
    </row>
    <row r="940" spans="5:5">
      <c r="E940" s="406"/>
    </row>
    <row r="941" spans="5:5">
      <c r="E941" s="406"/>
    </row>
    <row r="942" spans="5:5">
      <c r="E942" s="406"/>
    </row>
    <row r="943" spans="5:5">
      <c r="E943" s="406"/>
    </row>
    <row r="944" spans="5:5">
      <c r="E944" s="406"/>
    </row>
    <row r="945" spans="5:5">
      <c r="E945" s="406"/>
    </row>
    <row r="946" spans="5:5">
      <c r="E946" s="406"/>
    </row>
    <row r="947" spans="5:5">
      <c r="E947" s="406"/>
    </row>
    <row r="948" spans="5:5">
      <c r="E948" s="406"/>
    </row>
    <row r="949" spans="5:5">
      <c r="E949" s="406"/>
    </row>
    <row r="950" spans="5:5">
      <c r="E950" s="406"/>
    </row>
    <row r="951" spans="5:5">
      <c r="E951" s="406"/>
    </row>
    <row r="952" spans="5:5">
      <c r="E952" s="406"/>
    </row>
    <row r="953" spans="5:5">
      <c r="E953" s="406"/>
    </row>
    <row r="954" spans="5:5">
      <c r="E954" s="406"/>
    </row>
    <row r="955" spans="5:5">
      <c r="E955" s="406"/>
    </row>
    <row r="956" spans="5:5">
      <c r="E956" s="406"/>
    </row>
    <row r="957" spans="5:5">
      <c r="E957" s="406"/>
    </row>
    <row r="958" spans="5:5">
      <c r="E958" s="406"/>
    </row>
    <row r="959" spans="5:5">
      <c r="E959" s="406"/>
    </row>
    <row r="960" spans="5:5">
      <c r="E960" s="406"/>
    </row>
    <row r="961" spans="5:5">
      <c r="E961" s="406"/>
    </row>
    <row r="962" spans="5:5">
      <c r="E962" s="406"/>
    </row>
    <row r="963" spans="5:5">
      <c r="E963" s="406"/>
    </row>
    <row r="964" spans="5:5">
      <c r="E964" s="406"/>
    </row>
    <row r="965" spans="5:5">
      <c r="E965" s="406"/>
    </row>
    <row r="966" spans="5:5">
      <c r="E966" s="406"/>
    </row>
    <row r="967" spans="5:5">
      <c r="E967" s="406"/>
    </row>
    <row r="968" spans="5:5">
      <c r="E968" s="406"/>
    </row>
    <row r="969" spans="5:5">
      <c r="E969" s="406"/>
    </row>
    <row r="970" spans="5:5">
      <c r="E970" s="406"/>
    </row>
    <row r="971" spans="5:5">
      <c r="E971" s="406"/>
    </row>
    <row r="972" spans="5:5">
      <c r="E972" s="406"/>
    </row>
    <row r="973" spans="5:5">
      <c r="E973" s="406"/>
    </row>
    <row r="974" spans="5:5">
      <c r="E974" s="406"/>
    </row>
    <row r="975" spans="5:5">
      <c r="E975" s="406"/>
    </row>
    <row r="976" spans="5:5">
      <c r="E976" s="406"/>
    </row>
    <row r="977" spans="5:5">
      <c r="E977" s="406"/>
    </row>
    <row r="978" spans="5:5">
      <c r="E978" s="406"/>
    </row>
    <row r="979" spans="5:5">
      <c r="E979" s="406"/>
    </row>
    <row r="980" spans="5:5">
      <c r="E980" s="406"/>
    </row>
    <row r="981" spans="5:5">
      <c r="E981" s="406"/>
    </row>
    <row r="982" spans="5:5">
      <c r="E982" s="406"/>
    </row>
    <row r="983" spans="5:5">
      <c r="E983" s="406"/>
    </row>
    <row r="984" spans="5:5">
      <c r="E984" s="406"/>
    </row>
    <row r="985" spans="5:5">
      <c r="E985" s="406"/>
    </row>
    <row r="986" spans="5:5">
      <c r="E986" s="406"/>
    </row>
    <row r="987" spans="5:5">
      <c r="E987" s="406"/>
    </row>
    <row r="988" spans="5:5">
      <c r="E988" s="406"/>
    </row>
    <row r="989" spans="5:5">
      <c r="E989" s="406"/>
    </row>
    <row r="990" spans="5:5">
      <c r="E990" s="406"/>
    </row>
    <row r="991" spans="5:5">
      <c r="E991" s="406"/>
    </row>
    <row r="992" spans="5:5">
      <c r="E992" s="406"/>
    </row>
    <row r="993" spans="5:5">
      <c r="E993" s="406"/>
    </row>
    <row r="994" spans="5:5">
      <c r="E994" s="406"/>
    </row>
    <row r="995" spans="5:5">
      <c r="E995" s="406"/>
    </row>
    <row r="996" spans="5:5">
      <c r="E996" s="406"/>
    </row>
    <row r="997" spans="5:5">
      <c r="E997" s="406"/>
    </row>
    <row r="998" spans="5:5">
      <c r="E998" s="406"/>
    </row>
    <row r="999" spans="5:5">
      <c r="E999" s="406"/>
    </row>
    <row r="1000" spans="5:5">
      <c r="E1000" s="406"/>
    </row>
    <row r="1001" spans="5:5">
      <c r="E1001" s="406"/>
    </row>
    <row r="1002" spans="5:5">
      <c r="E1002" s="406"/>
    </row>
    <row r="1003" spans="5:5">
      <c r="E1003" s="406"/>
    </row>
    <row r="1004" spans="5:5">
      <c r="E1004" s="406"/>
    </row>
    <row r="1005" spans="5:5">
      <c r="E1005" s="406"/>
    </row>
    <row r="1006" spans="5:5">
      <c r="E1006" s="406"/>
    </row>
    <row r="1007" spans="5:5">
      <c r="E1007" s="406"/>
    </row>
    <row r="1008" spans="5:5">
      <c r="E1008" s="406"/>
    </row>
    <row r="1009" spans="5:5">
      <c r="E1009" s="406"/>
    </row>
    <row r="1010" spans="5:5">
      <c r="E1010" s="406"/>
    </row>
    <row r="1011" spans="5:5">
      <c r="E1011" s="406"/>
    </row>
    <row r="1012" spans="5:5">
      <c r="E1012" s="406"/>
    </row>
    <row r="1013" spans="5:5">
      <c r="E1013" s="406"/>
    </row>
    <row r="1014" spans="5:5">
      <c r="E1014" s="406"/>
    </row>
    <row r="1015" spans="5:5">
      <c r="E1015" s="406"/>
    </row>
    <row r="1016" spans="5:5">
      <c r="E1016" s="406"/>
    </row>
    <row r="1017" spans="5:5">
      <c r="E1017" s="406"/>
    </row>
    <row r="1018" spans="5:5">
      <c r="E1018" s="406"/>
    </row>
    <row r="1019" spans="5:5">
      <c r="E1019" s="406"/>
    </row>
    <row r="1020" spans="5:5">
      <c r="E1020" s="406"/>
    </row>
    <row r="1021" spans="5:5">
      <c r="E1021" s="406"/>
    </row>
    <row r="1022" spans="5:5">
      <c r="E1022" s="406"/>
    </row>
    <row r="1023" spans="5:5">
      <c r="E1023" s="406"/>
    </row>
    <row r="1024" spans="5:5">
      <c r="E1024" s="406"/>
    </row>
    <row r="1025" spans="5:5">
      <c r="E1025" s="406"/>
    </row>
    <row r="1026" spans="5:5">
      <c r="E1026" s="406"/>
    </row>
    <row r="1027" spans="5:5">
      <c r="E1027" s="406"/>
    </row>
    <row r="1028" spans="5:5">
      <c r="E1028" s="406"/>
    </row>
    <row r="1029" spans="5:5">
      <c r="E1029" s="406"/>
    </row>
    <row r="1030" spans="5:5">
      <c r="E1030" s="406"/>
    </row>
    <row r="1031" spans="5:5">
      <c r="E1031" s="406"/>
    </row>
    <row r="1032" spans="5:5">
      <c r="E1032" s="406"/>
    </row>
    <row r="1033" spans="5:5">
      <c r="E1033" s="406"/>
    </row>
    <row r="1034" spans="5:5">
      <c r="E1034" s="406"/>
    </row>
    <row r="1035" spans="5:5">
      <c r="E1035" s="406"/>
    </row>
    <row r="1036" spans="5:5">
      <c r="E1036" s="406"/>
    </row>
    <row r="1037" spans="5:5">
      <c r="E1037" s="406"/>
    </row>
    <row r="1038" spans="5:5">
      <c r="E1038" s="406"/>
    </row>
    <row r="1039" spans="5:5">
      <c r="E1039" s="406"/>
    </row>
    <row r="1040" spans="5:5">
      <c r="E1040" s="406"/>
    </row>
    <row r="1041" spans="5:5">
      <c r="E1041" s="406"/>
    </row>
    <row r="1042" spans="5:5">
      <c r="E1042" s="406"/>
    </row>
    <row r="1043" spans="5:5">
      <c r="E1043" s="406"/>
    </row>
    <row r="1044" spans="5:5">
      <c r="E1044" s="406"/>
    </row>
    <row r="1045" spans="5:5">
      <c r="E1045" s="406"/>
    </row>
    <row r="1046" spans="5:5">
      <c r="E1046" s="406"/>
    </row>
    <row r="1047" spans="5:5">
      <c r="E1047" s="406"/>
    </row>
    <row r="1048" spans="5:5">
      <c r="E1048" s="406"/>
    </row>
    <row r="1049" spans="5:5">
      <c r="E1049" s="406"/>
    </row>
    <row r="1050" spans="5:5">
      <c r="E1050" s="406"/>
    </row>
    <row r="1051" spans="5:5">
      <c r="E1051" s="406"/>
    </row>
    <row r="1052" spans="5:5">
      <c r="E1052" s="406"/>
    </row>
    <row r="1053" spans="5:5">
      <c r="E1053" s="406"/>
    </row>
    <row r="1054" spans="5:5">
      <c r="E1054" s="406"/>
    </row>
    <row r="1055" spans="5:5">
      <c r="E1055" s="406"/>
    </row>
    <row r="1056" spans="5:5">
      <c r="E1056" s="406"/>
    </row>
    <row r="1057" spans="5:5">
      <c r="E1057" s="406"/>
    </row>
    <row r="1058" spans="5:5">
      <c r="E1058" s="406"/>
    </row>
    <row r="1059" spans="5:5">
      <c r="E1059" s="406"/>
    </row>
    <row r="1060" spans="5:5">
      <c r="E1060" s="406"/>
    </row>
    <row r="1061" spans="5:5">
      <c r="E1061" s="406"/>
    </row>
    <row r="1062" spans="5:5">
      <c r="E1062" s="406"/>
    </row>
    <row r="1063" spans="5:5">
      <c r="E1063" s="406"/>
    </row>
    <row r="1064" spans="5:5">
      <c r="E1064" s="406"/>
    </row>
    <row r="1065" spans="5:5">
      <c r="E1065" s="406"/>
    </row>
    <row r="1066" spans="5:5">
      <c r="E1066" s="406"/>
    </row>
    <row r="1067" spans="5:5">
      <c r="E1067" s="406"/>
    </row>
    <row r="1068" spans="5:5">
      <c r="E1068" s="406"/>
    </row>
    <row r="1069" spans="5:5">
      <c r="E1069" s="406"/>
    </row>
    <row r="1070" spans="5:5">
      <c r="E1070" s="406"/>
    </row>
    <row r="1071" spans="5:5">
      <c r="E1071" s="406"/>
    </row>
    <row r="1072" spans="5:5">
      <c r="E1072" s="406"/>
    </row>
    <row r="1073" spans="5:5">
      <c r="E1073" s="406"/>
    </row>
    <row r="1074" spans="5:5">
      <c r="E1074" s="406"/>
    </row>
    <row r="1075" spans="5:5">
      <c r="E1075" s="406"/>
    </row>
    <row r="1076" spans="5:5">
      <c r="E1076" s="406"/>
    </row>
    <row r="1077" spans="5:5">
      <c r="E1077" s="406"/>
    </row>
    <row r="1078" spans="5:5">
      <c r="E1078" s="406"/>
    </row>
    <row r="1079" spans="5:5">
      <c r="E1079" s="406"/>
    </row>
    <row r="1080" spans="5:5">
      <c r="E1080" s="406"/>
    </row>
    <row r="1081" spans="5:5">
      <c r="E1081" s="406"/>
    </row>
    <row r="1082" spans="5:5">
      <c r="E1082" s="406"/>
    </row>
    <row r="1083" spans="5:5">
      <c r="E1083" s="406"/>
    </row>
    <row r="1084" spans="5:5">
      <c r="E1084" s="406"/>
    </row>
    <row r="1085" spans="5:5">
      <c r="E1085" s="406"/>
    </row>
    <row r="1086" spans="5:5">
      <c r="E1086" s="406"/>
    </row>
    <row r="1087" spans="5:5">
      <c r="E1087" s="406"/>
    </row>
    <row r="1088" spans="5:5">
      <c r="E1088" s="406"/>
    </row>
    <row r="1089" spans="5:5">
      <c r="E1089" s="406"/>
    </row>
    <row r="1090" spans="5:5">
      <c r="E1090" s="406"/>
    </row>
    <row r="1091" spans="5:5">
      <c r="E1091" s="406"/>
    </row>
    <row r="1092" spans="5:5">
      <c r="E1092" s="406"/>
    </row>
    <row r="1093" spans="5:5">
      <c r="E1093" s="406"/>
    </row>
    <row r="1094" spans="5:5">
      <c r="E1094" s="406"/>
    </row>
    <row r="1095" spans="5:5">
      <c r="E1095" s="406"/>
    </row>
    <row r="1096" spans="5:5">
      <c r="E1096" s="406"/>
    </row>
    <row r="1097" spans="5:5">
      <c r="E1097" s="406"/>
    </row>
    <row r="1098" spans="5:5">
      <c r="E1098" s="406"/>
    </row>
    <row r="1099" spans="5:5">
      <c r="E1099" s="406"/>
    </row>
    <row r="1100" spans="5:5">
      <c r="E1100" s="406"/>
    </row>
    <row r="1101" spans="5:5">
      <c r="E1101" s="406"/>
    </row>
    <row r="1102" spans="5:5">
      <c r="E1102" s="406"/>
    </row>
    <row r="1103" spans="5:5">
      <c r="E1103" s="406"/>
    </row>
    <row r="1104" spans="5:5">
      <c r="E1104" s="406"/>
    </row>
    <row r="1105" spans="5:5">
      <c r="E1105" s="406"/>
    </row>
    <row r="1106" spans="5:5">
      <c r="E1106" s="406"/>
    </row>
    <row r="1107" spans="5:5">
      <c r="E1107" s="406"/>
    </row>
    <row r="1108" spans="5:5">
      <c r="E1108" s="406"/>
    </row>
    <row r="1109" spans="5:5">
      <c r="E1109" s="406"/>
    </row>
    <row r="1110" spans="5:5">
      <c r="E1110" s="406"/>
    </row>
    <row r="1111" spans="5:5">
      <c r="E1111" s="406"/>
    </row>
    <row r="1112" spans="5:5">
      <c r="E1112" s="406"/>
    </row>
    <row r="1113" spans="5:5">
      <c r="E1113" s="406"/>
    </row>
    <row r="1114" spans="5:5">
      <c r="E1114" s="406"/>
    </row>
    <row r="1115" spans="5:5">
      <c r="E1115" s="406"/>
    </row>
    <row r="1116" spans="5:5">
      <c r="E1116" s="406"/>
    </row>
    <row r="1117" spans="5:5">
      <c r="E1117" s="406"/>
    </row>
    <row r="1118" spans="5:5">
      <c r="E1118" s="406"/>
    </row>
    <row r="1119" spans="5:5">
      <c r="E1119" s="406"/>
    </row>
    <row r="1120" spans="5:5">
      <c r="E1120" s="406"/>
    </row>
    <row r="1121" spans="5:5">
      <c r="E1121" s="406"/>
    </row>
    <row r="1122" spans="5:5">
      <c r="E1122" s="406"/>
    </row>
    <row r="1123" spans="5:5">
      <c r="E1123" s="406"/>
    </row>
    <row r="1124" spans="5:5">
      <c r="E1124" s="406"/>
    </row>
    <row r="1125" spans="5:5">
      <c r="E1125" s="406"/>
    </row>
    <row r="1126" spans="5:5">
      <c r="E1126" s="406"/>
    </row>
    <row r="1127" spans="5:5">
      <c r="E1127" s="406"/>
    </row>
    <row r="1128" spans="5:5">
      <c r="E1128" s="406"/>
    </row>
    <row r="1129" spans="5:5">
      <c r="E1129" s="406"/>
    </row>
    <row r="1130" spans="5:5">
      <c r="E1130" s="406"/>
    </row>
    <row r="1131" spans="5:5">
      <c r="E1131" s="406"/>
    </row>
    <row r="1132" spans="5:5">
      <c r="E1132" s="406"/>
    </row>
    <row r="1133" spans="5:5">
      <c r="E1133" s="406"/>
    </row>
    <row r="1134" spans="5:5">
      <c r="E1134" s="406"/>
    </row>
    <row r="1135" spans="5:5">
      <c r="E1135" s="406"/>
    </row>
    <row r="1136" spans="5:5">
      <c r="E1136" s="406"/>
    </row>
    <row r="1137" spans="5:5">
      <c r="E1137" s="406"/>
    </row>
    <row r="1138" spans="5:5">
      <c r="E1138" s="406"/>
    </row>
    <row r="1139" spans="5:5">
      <c r="E1139" s="406"/>
    </row>
    <row r="1140" spans="5:5">
      <c r="E1140" s="406"/>
    </row>
    <row r="1141" spans="5:5">
      <c r="E1141" s="406"/>
    </row>
    <row r="1142" spans="5:5">
      <c r="E1142" s="406"/>
    </row>
    <row r="1143" spans="5:5">
      <c r="E1143" s="406"/>
    </row>
    <row r="1144" spans="5:5">
      <c r="E1144" s="406"/>
    </row>
    <row r="1145" spans="5:5">
      <c r="E1145" s="406"/>
    </row>
    <row r="1146" spans="5:5">
      <c r="E1146" s="406"/>
    </row>
    <row r="1147" spans="5:5">
      <c r="E1147" s="406"/>
    </row>
    <row r="1148" spans="5:5">
      <c r="E1148" s="406"/>
    </row>
    <row r="1149" spans="5:5">
      <c r="E1149" s="406"/>
    </row>
    <row r="1150" spans="5:5">
      <c r="E1150" s="406"/>
    </row>
    <row r="1151" spans="5:5">
      <c r="E1151" s="406"/>
    </row>
    <row r="1152" spans="5:5">
      <c r="E1152" s="406"/>
    </row>
    <row r="1153" spans="5:5">
      <c r="E1153" s="406"/>
    </row>
    <row r="1154" spans="5:5">
      <c r="E1154" s="406"/>
    </row>
    <row r="1155" spans="5:5">
      <c r="E1155" s="406"/>
    </row>
    <row r="1156" spans="5:5">
      <c r="E1156" s="406"/>
    </row>
    <row r="1157" spans="5:5">
      <c r="E1157" s="406"/>
    </row>
    <row r="1158" spans="5:5">
      <c r="E1158" s="406"/>
    </row>
    <row r="1159" spans="5:5">
      <c r="E1159" s="406"/>
    </row>
    <row r="1160" spans="5:5">
      <c r="E1160" s="406"/>
    </row>
    <row r="1161" spans="5:5">
      <c r="E1161" s="406"/>
    </row>
    <row r="1162" spans="5:5">
      <c r="E1162" s="406"/>
    </row>
    <row r="1163" spans="5:5">
      <c r="E1163" s="406"/>
    </row>
    <row r="1164" spans="5:5">
      <c r="E1164" s="406"/>
    </row>
    <row r="1165" spans="5:5">
      <c r="E1165" s="406"/>
    </row>
    <row r="1166" spans="5:5">
      <c r="E1166" s="406"/>
    </row>
    <row r="1167" spans="5:5">
      <c r="E1167" s="406"/>
    </row>
    <row r="1168" spans="5:5">
      <c r="E1168" s="406"/>
    </row>
    <row r="1169" spans="5:5">
      <c r="E1169" s="406"/>
    </row>
    <row r="1170" spans="5:5">
      <c r="E1170" s="406"/>
    </row>
    <row r="1171" spans="5:5">
      <c r="E1171" s="406"/>
    </row>
    <row r="1172" spans="5:5">
      <c r="E1172" s="406"/>
    </row>
    <row r="1173" spans="5:5">
      <c r="E1173" s="406"/>
    </row>
    <row r="1174" spans="5:5">
      <c r="E1174" s="406"/>
    </row>
    <row r="1175" spans="5:5">
      <c r="E1175" s="406"/>
    </row>
    <row r="1176" spans="5:5">
      <c r="E1176" s="406"/>
    </row>
    <row r="1177" spans="5:5">
      <c r="E1177" s="406"/>
    </row>
    <row r="1178" spans="5:5">
      <c r="E1178" s="406"/>
    </row>
    <row r="1179" spans="5:5">
      <c r="E1179" s="406"/>
    </row>
    <row r="1180" spans="5:5">
      <c r="E1180" s="406"/>
    </row>
    <row r="1181" spans="5:5">
      <c r="E1181" s="406"/>
    </row>
    <row r="1182" spans="5:5">
      <c r="E1182" s="406"/>
    </row>
    <row r="1183" spans="5:5">
      <c r="E1183" s="406"/>
    </row>
    <row r="1184" spans="5:5">
      <c r="E1184" s="406"/>
    </row>
    <row r="1185" spans="5:5">
      <c r="E1185" s="406"/>
    </row>
    <row r="1186" spans="5:5">
      <c r="E1186" s="406"/>
    </row>
    <row r="1187" spans="5:5">
      <c r="E1187" s="406"/>
    </row>
    <row r="1188" spans="5:5">
      <c r="E1188" s="406"/>
    </row>
    <row r="1189" spans="5:5">
      <c r="E1189" s="406"/>
    </row>
    <row r="1190" spans="5:5">
      <c r="E1190" s="406"/>
    </row>
    <row r="1191" spans="5:5">
      <c r="E1191" s="406"/>
    </row>
    <row r="1192" spans="5:5">
      <c r="E1192" s="406"/>
    </row>
    <row r="1193" spans="5:5">
      <c r="E1193" s="406"/>
    </row>
    <row r="1194" spans="5:5">
      <c r="E1194" s="406"/>
    </row>
    <row r="1195" spans="5:5">
      <c r="E1195" s="406"/>
    </row>
    <row r="1196" spans="5:5">
      <c r="E1196" s="406"/>
    </row>
    <row r="1197" spans="5:5">
      <c r="E1197" s="406"/>
    </row>
    <row r="1198" spans="5:5">
      <c r="E1198" s="406"/>
    </row>
    <row r="1199" spans="5:5">
      <c r="E1199" s="406"/>
    </row>
    <row r="1200" spans="5:5">
      <c r="E1200" s="406"/>
    </row>
    <row r="1201" spans="5:5">
      <c r="E1201" s="406"/>
    </row>
    <row r="1202" spans="5:5">
      <c r="E1202" s="406"/>
    </row>
    <row r="1203" spans="5:5">
      <c r="E1203" s="406"/>
    </row>
    <row r="1204" spans="5:5">
      <c r="E1204" s="406"/>
    </row>
    <row r="1205" spans="5:5">
      <c r="E1205" s="406"/>
    </row>
    <row r="1206" spans="5:5">
      <c r="E1206" s="406"/>
    </row>
    <row r="1207" spans="5:5">
      <c r="E1207" s="406"/>
    </row>
    <row r="1208" spans="5:5">
      <c r="E1208" s="406"/>
    </row>
    <row r="1209" spans="5:5">
      <c r="E1209" s="406"/>
    </row>
    <row r="1210" spans="5:5">
      <c r="E1210" s="406"/>
    </row>
    <row r="1211" spans="5:5">
      <c r="E1211" s="406"/>
    </row>
    <row r="1212" spans="5:5">
      <c r="E1212" s="406"/>
    </row>
    <row r="1213" spans="5:5">
      <c r="E1213" s="406"/>
    </row>
    <row r="1214" spans="5:5">
      <c r="E1214" s="406"/>
    </row>
    <row r="1215" spans="5:5">
      <c r="E1215" s="406"/>
    </row>
    <row r="1216" spans="5:5">
      <c r="E1216" s="406"/>
    </row>
    <row r="1217" spans="5:5">
      <c r="E1217" s="406"/>
    </row>
    <row r="1218" spans="5:5">
      <c r="E1218" s="406"/>
    </row>
    <row r="1219" spans="5:5">
      <c r="E1219" s="406"/>
    </row>
    <row r="1220" spans="5:5">
      <c r="E1220" s="406"/>
    </row>
    <row r="1221" spans="5:5">
      <c r="E1221" s="406"/>
    </row>
    <row r="1222" spans="5:5">
      <c r="E1222" s="406"/>
    </row>
    <row r="1223" spans="5:5">
      <c r="E1223" s="406"/>
    </row>
    <row r="1224" spans="5:5">
      <c r="E1224" s="406"/>
    </row>
    <row r="1225" spans="5:5">
      <c r="E1225" s="406"/>
    </row>
    <row r="1226" spans="5:5">
      <c r="E1226" s="406"/>
    </row>
    <row r="1227" spans="5:5">
      <c r="E1227" s="406"/>
    </row>
    <row r="1228" spans="5:5">
      <c r="E1228" s="406"/>
    </row>
    <row r="1229" spans="5:5">
      <c r="E1229" s="406"/>
    </row>
    <row r="1230" spans="5:5">
      <c r="E1230" s="406"/>
    </row>
    <row r="1231" spans="5:5">
      <c r="E1231" s="406"/>
    </row>
    <row r="1232" spans="5:5">
      <c r="E1232" s="406"/>
    </row>
    <row r="1233" spans="5:5">
      <c r="E1233" s="406"/>
    </row>
    <row r="1234" spans="5:5">
      <c r="E1234" s="406"/>
    </row>
    <row r="1235" spans="5:5">
      <c r="E1235" s="406"/>
    </row>
    <row r="1236" spans="5:5">
      <c r="E1236" s="406"/>
    </row>
    <row r="1237" spans="5:5">
      <c r="E1237" s="406"/>
    </row>
    <row r="1238" spans="5:5">
      <c r="E1238" s="406"/>
    </row>
    <row r="1239" spans="5:5">
      <c r="E1239" s="406"/>
    </row>
    <row r="1240" spans="5:5">
      <c r="E1240" s="406"/>
    </row>
    <row r="1241" spans="5:5">
      <c r="E1241" s="406"/>
    </row>
    <row r="1242" spans="5:5">
      <c r="E1242" s="406"/>
    </row>
    <row r="1243" spans="5:5">
      <c r="E1243" s="406"/>
    </row>
    <row r="1244" spans="5:5">
      <c r="E1244" s="406"/>
    </row>
    <row r="1245" spans="5:5">
      <c r="E1245" s="406"/>
    </row>
    <row r="1246" spans="5:5">
      <c r="E1246" s="406"/>
    </row>
    <row r="1247" spans="5:5">
      <c r="E1247" s="406"/>
    </row>
    <row r="1248" spans="5:5">
      <c r="E1248" s="406"/>
    </row>
    <row r="1249" spans="5:5">
      <c r="E1249" s="406"/>
    </row>
    <row r="1250" spans="5:5">
      <c r="E1250" s="406"/>
    </row>
    <row r="1251" spans="5:5">
      <c r="E1251" s="406"/>
    </row>
    <row r="1252" spans="5:5">
      <c r="E1252" s="406"/>
    </row>
    <row r="1253" spans="5:5">
      <c r="E1253" s="406"/>
    </row>
    <row r="1254" spans="5:5">
      <c r="E1254" s="406"/>
    </row>
    <row r="1255" spans="5:5">
      <c r="E1255" s="406"/>
    </row>
    <row r="1256" spans="5:5">
      <c r="E1256" s="406"/>
    </row>
    <row r="1257" spans="5:5">
      <c r="E1257" s="406"/>
    </row>
    <row r="1258" spans="5:5">
      <c r="E1258" s="406"/>
    </row>
    <row r="1259" spans="5:5">
      <c r="E1259" s="406"/>
    </row>
    <row r="1260" spans="5:5">
      <c r="E1260" s="406"/>
    </row>
    <row r="1261" spans="5:5">
      <c r="E1261" s="406"/>
    </row>
    <row r="1262" spans="5:5">
      <c r="E1262" s="406"/>
    </row>
    <row r="1263" spans="5:5">
      <c r="E1263" s="406"/>
    </row>
    <row r="1264" spans="5:5">
      <c r="E1264" s="406"/>
    </row>
    <row r="1265" spans="5:5">
      <c r="E1265" s="406"/>
    </row>
    <row r="1266" spans="5:5">
      <c r="E1266" s="406"/>
    </row>
    <row r="1267" spans="5:5">
      <c r="E1267" s="406"/>
    </row>
    <row r="1268" spans="5:5">
      <c r="E1268" s="406"/>
    </row>
    <row r="1269" spans="5:5">
      <c r="E1269" s="406"/>
    </row>
    <row r="1270" spans="5:5">
      <c r="E1270" s="406"/>
    </row>
    <row r="1271" spans="5:5">
      <c r="E1271" s="406"/>
    </row>
    <row r="1272" spans="5:5">
      <c r="E1272" s="406"/>
    </row>
    <row r="1273" spans="5:5">
      <c r="E1273" s="406"/>
    </row>
    <row r="1274" spans="5:5">
      <c r="E1274" s="406"/>
    </row>
    <row r="1275" spans="5:5">
      <c r="E1275" s="406"/>
    </row>
    <row r="1276" spans="5:5">
      <c r="E1276" s="406"/>
    </row>
    <row r="1277" spans="5:5">
      <c r="E1277" s="406"/>
    </row>
    <row r="1278" spans="5:5">
      <c r="E1278" s="406"/>
    </row>
    <row r="1279" spans="5:5">
      <c r="E1279" s="406"/>
    </row>
    <row r="1280" spans="5:5">
      <c r="E1280" s="406"/>
    </row>
    <row r="1281" spans="5:5">
      <c r="E1281" s="406"/>
    </row>
    <row r="1282" spans="5:5">
      <c r="E1282" s="406"/>
    </row>
    <row r="1283" spans="5:5">
      <c r="E1283" s="406"/>
    </row>
    <row r="1284" spans="5:5">
      <c r="E1284" s="406"/>
    </row>
    <row r="1285" spans="5:5">
      <c r="E1285" s="406"/>
    </row>
    <row r="1286" spans="5:5">
      <c r="E1286" s="406"/>
    </row>
    <row r="1287" spans="5:5">
      <c r="E1287" s="406"/>
    </row>
    <row r="1288" spans="5:5">
      <c r="E1288" s="406"/>
    </row>
    <row r="1289" spans="5:5">
      <c r="E1289" s="406"/>
    </row>
    <row r="1290" spans="5:5">
      <c r="E1290" s="406"/>
    </row>
    <row r="1291" spans="5:5">
      <c r="E1291" s="406"/>
    </row>
    <row r="1292" spans="5:5">
      <c r="E1292" s="406"/>
    </row>
    <row r="1293" spans="5:5">
      <c r="E1293" s="406"/>
    </row>
    <row r="1294" spans="5:5">
      <c r="E1294" s="406"/>
    </row>
    <row r="1295" spans="5:5">
      <c r="E1295" s="406"/>
    </row>
    <row r="1296" spans="5:5">
      <c r="E1296" s="406"/>
    </row>
    <row r="1297" spans="5:5">
      <c r="E1297" s="406"/>
    </row>
    <row r="1298" spans="5:5">
      <c r="E1298" s="406"/>
    </row>
    <row r="1299" spans="5:5">
      <c r="E1299" s="406"/>
    </row>
    <row r="1300" spans="5:5">
      <c r="E1300" s="406"/>
    </row>
    <row r="1301" spans="5:5">
      <c r="E1301" s="406"/>
    </row>
    <row r="1302" spans="5:5">
      <c r="E1302" s="406"/>
    </row>
    <row r="1303" spans="5:5">
      <c r="E1303" s="406"/>
    </row>
    <row r="1304" spans="5:5">
      <c r="E1304" s="406"/>
    </row>
    <row r="1305" spans="5:5">
      <c r="E1305" s="406"/>
    </row>
    <row r="1306" spans="5:5">
      <c r="E1306" s="406"/>
    </row>
    <row r="1307" spans="5:5">
      <c r="E1307" s="406"/>
    </row>
    <row r="1308" spans="5:5">
      <c r="E1308" s="406"/>
    </row>
    <row r="1309" spans="5:5">
      <c r="E1309" s="406"/>
    </row>
    <row r="1310" spans="5:5">
      <c r="E1310" s="406"/>
    </row>
    <row r="1311" spans="5:5">
      <c r="E1311" s="406"/>
    </row>
    <row r="1312" spans="5:5">
      <c r="E1312" s="406"/>
    </row>
    <row r="1313" spans="5:5">
      <c r="E1313" s="406"/>
    </row>
    <row r="1314" spans="5:5">
      <c r="E1314" s="406"/>
    </row>
    <row r="1315" spans="5:5">
      <c r="E1315" s="406"/>
    </row>
    <row r="1316" spans="5:5">
      <c r="E1316" s="406"/>
    </row>
    <row r="1317" spans="5:5">
      <c r="E1317" s="406"/>
    </row>
    <row r="1318" spans="5:5">
      <c r="E1318" s="406"/>
    </row>
    <row r="1319" spans="5:5">
      <c r="E1319" s="406"/>
    </row>
    <row r="1320" spans="5:5">
      <c r="E1320" s="406"/>
    </row>
    <row r="1321" spans="5:5">
      <c r="E1321" s="406"/>
    </row>
    <row r="1322" spans="5:5">
      <c r="E1322" s="406"/>
    </row>
    <row r="1323" spans="5:5">
      <c r="E1323" s="406"/>
    </row>
    <row r="1324" spans="5:5">
      <c r="E1324" s="406"/>
    </row>
    <row r="1325" spans="5:5">
      <c r="E1325" s="406"/>
    </row>
    <row r="1326" spans="5:5">
      <c r="E1326" s="406"/>
    </row>
    <row r="1327" spans="5:5">
      <c r="E1327" s="406"/>
    </row>
    <row r="1328" spans="5:5">
      <c r="E1328" s="406"/>
    </row>
    <row r="1329" spans="5:5">
      <c r="E1329" s="406"/>
    </row>
    <row r="1330" spans="5:5">
      <c r="E1330" s="406"/>
    </row>
    <row r="1331" spans="5:5">
      <c r="E1331" s="406"/>
    </row>
    <row r="1332" spans="5:5">
      <c r="E1332" s="406"/>
    </row>
    <row r="1333" spans="5:5">
      <c r="E1333" s="406"/>
    </row>
    <row r="1334" spans="5:5">
      <c r="E1334" s="406"/>
    </row>
    <row r="1335" spans="5:5">
      <c r="E1335" s="406"/>
    </row>
    <row r="1336" spans="5:5">
      <c r="E1336" s="406"/>
    </row>
    <row r="1337" spans="5:5">
      <c r="E1337" s="406"/>
    </row>
    <row r="1338" spans="5:5">
      <c r="E1338" s="406"/>
    </row>
    <row r="1339" spans="5:5">
      <c r="E1339" s="406"/>
    </row>
    <row r="1340" spans="5:5">
      <c r="E1340" s="406"/>
    </row>
    <row r="1341" spans="5:5">
      <c r="E1341" s="406"/>
    </row>
    <row r="1342" spans="5:5">
      <c r="E1342" s="406"/>
    </row>
    <row r="1343" spans="5:5">
      <c r="E1343" s="406"/>
    </row>
    <row r="1344" spans="5:5">
      <c r="E1344" s="406"/>
    </row>
    <row r="1345" spans="5:5">
      <c r="E1345" s="406"/>
    </row>
    <row r="1346" spans="5:5">
      <c r="E1346" s="406"/>
    </row>
    <row r="1347" spans="5:5">
      <c r="E1347" s="406"/>
    </row>
    <row r="1348" spans="5:5">
      <c r="E1348" s="406"/>
    </row>
    <row r="1349" spans="5:5">
      <c r="E1349" s="406"/>
    </row>
    <row r="1350" spans="5:5">
      <c r="E1350" s="406"/>
    </row>
    <row r="1351" spans="5:5">
      <c r="E1351" s="406"/>
    </row>
    <row r="1352" spans="5:5">
      <c r="E1352" s="406"/>
    </row>
    <row r="1353" spans="5:5">
      <c r="E1353" s="406"/>
    </row>
    <row r="1354" spans="5:5">
      <c r="E1354" s="406"/>
    </row>
    <row r="1355" spans="5:5">
      <c r="E1355" s="406"/>
    </row>
    <row r="1356" spans="5:5">
      <c r="E1356" s="406"/>
    </row>
    <row r="1357" spans="5:5">
      <c r="E1357" s="406"/>
    </row>
    <row r="1358" spans="5:5">
      <c r="E1358" s="406"/>
    </row>
    <row r="1359" spans="5:5">
      <c r="E1359" s="406"/>
    </row>
    <row r="1360" spans="5:5">
      <c r="E1360" s="406"/>
    </row>
    <row r="1361" spans="5:5">
      <c r="E1361" s="406"/>
    </row>
    <row r="1362" spans="5:5">
      <c r="E1362" s="406"/>
    </row>
    <row r="1363" spans="5:5">
      <c r="E1363" s="406"/>
    </row>
    <row r="1364" spans="5:5">
      <c r="E1364" s="406"/>
    </row>
    <row r="1365" spans="5:5">
      <c r="E1365" s="406"/>
    </row>
    <row r="1366" spans="5:5">
      <c r="E1366" s="406"/>
    </row>
    <row r="1367" spans="5:5">
      <c r="E1367" s="406"/>
    </row>
    <row r="1368" spans="5:5">
      <c r="E1368" s="406"/>
    </row>
    <row r="1369" spans="5:5">
      <c r="E1369" s="406"/>
    </row>
    <row r="1370" spans="5:5">
      <c r="E1370" s="406"/>
    </row>
    <row r="1371" spans="5:5">
      <c r="E1371" s="406"/>
    </row>
    <row r="1372" spans="5:5">
      <c r="E1372" s="406"/>
    </row>
    <row r="1373" spans="5:5">
      <c r="E1373" s="406"/>
    </row>
    <row r="1374" spans="5:5">
      <c r="E1374" s="406"/>
    </row>
    <row r="1375" spans="5:5">
      <c r="E1375" s="406"/>
    </row>
    <row r="1376" spans="5:5">
      <c r="E1376" s="406"/>
    </row>
    <row r="1377" spans="5:5">
      <c r="E1377" s="406"/>
    </row>
    <row r="1378" spans="5:5">
      <c r="E1378" s="406"/>
    </row>
    <row r="1379" spans="5:5">
      <c r="E1379" s="406"/>
    </row>
    <row r="1380" spans="5:5">
      <c r="E1380" s="406"/>
    </row>
    <row r="1381" spans="5:5">
      <c r="E1381" s="406"/>
    </row>
    <row r="1382" spans="5:5">
      <c r="E1382" s="406"/>
    </row>
    <row r="1383" spans="5:5">
      <c r="E1383" s="406"/>
    </row>
    <row r="1384" spans="5:5">
      <c r="E1384" s="406"/>
    </row>
    <row r="1385" spans="5:5">
      <c r="E1385" s="406"/>
    </row>
    <row r="1386" spans="5:5">
      <c r="E1386" s="406"/>
    </row>
    <row r="1387" spans="5:5">
      <c r="E1387" s="406"/>
    </row>
    <row r="1388" spans="5:5">
      <c r="E1388" s="406"/>
    </row>
    <row r="1389" spans="5:5">
      <c r="E1389" s="406"/>
    </row>
    <row r="1390" spans="5:5">
      <c r="E1390" s="406"/>
    </row>
    <row r="1391" spans="5:5">
      <c r="E1391" s="406"/>
    </row>
    <row r="1392" spans="5:5">
      <c r="E1392" s="406"/>
    </row>
    <row r="1393" spans="5:5">
      <c r="E1393" s="406"/>
    </row>
    <row r="1394" spans="5:5">
      <c r="E1394" s="406"/>
    </row>
    <row r="1395" spans="5:5">
      <c r="E1395" s="406"/>
    </row>
    <row r="1396" spans="5:5">
      <c r="E1396" s="406"/>
    </row>
    <row r="1397" spans="5:5">
      <c r="E1397" s="406"/>
    </row>
    <row r="1398" spans="5:5">
      <c r="E1398" s="406"/>
    </row>
    <row r="1399" spans="5:5">
      <c r="E1399" s="406"/>
    </row>
    <row r="1400" spans="5:5">
      <c r="E1400" s="406"/>
    </row>
    <row r="1401" spans="5:5">
      <c r="E1401" s="406"/>
    </row>
    <row r="1402" spans="5:5">
      <c r="E1402" s="406"/>
    </row>
    <row r="1403" spans="5:5">
      <c r="E1403" s="406"/>
    </row>
    <row r="1404" spans="5:5">
      <c r="E1404" s="406"/>
    </row>
    <row r="1405" spans="5:5">
      <c r="E1405" s="406"/>
    </row>
    <row r="1406" spans="5:5">
      <c r="E1406" s="406"/>
    </row>
    <row r="1407" spans="5:5">
      <c r="E1407" s="406"/>
    </row>
    <row r="1408" spans="5:5">
      <c r="E1408" s="406"/>
    </row>
    <row r="1409" spans="5:5">
      <c r="E1409" s="406"/>
    </row>
    <row r="1410" spans="5:5">
      <c r="E1410" s="406"/>
    </row>
    <row r="1411" spans="5:5">
      <c r="E1411" s="406"/>
    </row>
    <row r="1412" spans="5:5">
      <c r="E1412" s="406"/>
    </row>
    <row r="1413" spans="5:5">
      <c r="E1413" s="406"/>
    </row>
    <row r="1414" spans="5:5">
      <c r="E1414" s="406"/>
    </row>
    <row r="1415" spans="5:5">
      <c r="E1415" s="406"/>
    </row>
    <row r="1416" spans="5:5">
      <c r="E1416" s="406"/>
    </row>
    <row r="1417" spans="5:5">
      <c r="E1417" s="406"/>
    </row>
    <row r="1418" spans="5:5">
      <c r="E1418" s="406"/>
    </row>
    <row r="1419" spans="5:5">
      <c r="E1419" s="406"/>
    </row>
    <row r="1420" spans="5:5">
      <c r="E1420" s="406"/>
    </row>
    <row r="1421" spans="5:5">
      <c r="E1421" s="406"/>
    </row>
    <row r="1422" spans="5:5">
      <c r="E1422" s="406"/>
    </row>
    <row r="1423" spans="5:5">
      <c r="E1423" s="406"/>
    </row>
    <row r="1424" spans="5:5">
      <c r="E1424" s="406"/>
    </row>
    <row r="1425" spans="5:5">
      <c r="E1425" s="406"/>
    </row>
    <row r="1426" spans="5:5">
      <c r="E1426" s="406"/>
    </row>
    <row r="1427" spans="5:5">
      <c r="E1427" s="406"/>
    </row>
    <row r="1428" spans="5:5">
      <c r="E1428" s="406"/>
    </row>
    <row r="1429" spans="5:5">
      <c r="E1429" s="406"/>
    </row>
    <row r="1430" spans="5:5">
      <c r="E1430" s="406"/>
    </row>
    <row r="1431" spans="5:5">
      <c r="E1431" s="406"/>
    </row>
    <row r="1432" spans="5:5">
      <c r="E1432" s="406"/>
    </row>
    <row r="1433" spans="5:5">
      <c r="E1433" s="406"/>
    </row>
    <row r="1434" spans="5:5">
      <c r="E1434" s="406"/>
    </row>
    <row r="1435" spans="5:5">
      <c r="E1435" s="406"/>
    </row>
    <row r="1436" spans="5:5">
      <c r="E1436" s="406"/>
    </row>
    <row r="1437" spans="5:5">
      <c r="E1437" s="406"/>
    </row>
    <row r="1438" spans="5:5">
      <c r="E1438" s="406"/>
    </row>
    <row r="1439" spans="5:5">
      <c r="E1439" s="406"/>
    </row>
    <row r="1440" spans="5:5">
      <c r="E1440" s="406"/>
    </row>
    <row r="1441" spans="5:5">
      <c r="E1441" s="406"/>
    </row>
    <row r="1442" spans="5:5">
      <c r="E1442" s="406"/>
    </row>
    <row r="1443" spans="5:5">
      <c r="E1443" s="406"/>
    </row>
    <row r="1444" spans="5:5">
      <c r="E1444" s="406"/>
    </row>
    <row r="1445" spans="5:5">
      <c r="E1445" s="406"/>
    </row>
    <row r="1446" spans="5:5">
      <c r="E1446" s="406"/>
    </row>
    <row r="1447" spans="5:5">
      <c r="E1447" s="406"/>
    </row>
    <row r="1448" spans="5:5">
      <c r="E1448" s="406"/>
    </row>
    <row r="1449" spans="5:5">
      <c r="E1449" s="406"/>
    </row>
    <row r="1450" spans="5:5">
      <c r="E1450" s="406"/>
    </row>
    <row r="1451" spans="5:5">
      <c r="E1451" s="406"/>
    </row>
    <row r="1452" spans="5:5">
      <c r="E1452" s="406"/>
    </row>
    <row r="1453" spans="5:5">
      <c r="E1453" s="406"/>
    </row>
    <row r="1454" spans="5:5">
      <c r="E1454" s="406"/>
    </row>
    <row r="1455" spans="5:5">
      <c r="E1455" s="406"/>
    </row>
    <row r="1456" spans="5:5">
      <c r="E1456" s="406"/>
    </row>
    <row r="1457" spans="5:5">
      <c r="E1457" s="406"/>
    </row>
    <row r="1458" spans="5:5">
      <c r="E1458" s="406"/>
    </row>
    <row r="1459" spans="5:5">
      <c r="E1459" s="406"/>
    </row>
    <row r="1460" spans="5:5">
      <c r="E1460" s="406"/>
    </row>
    <row r="1461" spans="5:5">
      <c r="E1461" s="406"/>
    </row>
    <row r="1462" spans="5:5">
      <c r="E1462" s="406"/>
    </row>
    <row r="1463" spans="5:5">
      <c r="E1463" s="406"/>
    </row>
    <row r="1464" spans="5:5">
      <c r="E1464" s="406"/>
    </row>
    <row r="1465" spans="5:5">
      <c r="E1465" s="406"/>
    </row>
    <row r="1466" spans="5:5">
      <c r="E1466" s="406"/>
    </row>
    <row r="1467" spans="5:5">
      <c r="E1467" s="406"/>
    </row>
    <row r="1468" spans="5:5">
      <c r="E1468" s="406"/>
    </row>
    <row r="1469" spans="5:5">
      <c r="E1469" s="406"/>
    </row>
    <row r="1470" spans="5:5">
      <c r="E1470" s="406"/>
    </row>
    <row r="1471" spans="5:5">
      <c r="E1471" s="406"/>
    </row>
    <row r="1472" spans="5:5">
      <c r="E1472" s="406"/>
    </row>
    <row r="1473" spans="5:5">
      <c r="E1473" s="406"/>
    </row>
    <row r="1474" spans="5:5">
      <c r="E1474" s="406"/>
    </row>
    <row r="1475" spans="5:5">
      <c r="E1475" s="406"/>
    </row>
    <row r="1476" spans="5:5">
      <c r="E1476" s="406"/>
    </row>
    <row r="1477" spans="5:5">
      <c r="E1477" s="406"/>
    </row>
    <row r="1478" spans="5:5">
      <c r="E1478" s="406"/>
    </row>
    <row r="1479" spans="5:5">
      <c r="E1479" s="406"/>
    </row>
    <row r="1480" spans="5:5">
      <c r="E1480" s="406"/>
    </row>
    <row r="1481" spans="5:5">
      <c r="E1481" s="406"/>
    </row>
    <row r="1482" spans="5:5">
      <c r="E1482" s="406"/>
    </row>
    <row r="1483" spans="5:5">
      <c r="E1483" s="406"/>
    </row>
    <row r="1484" spans="5:5">
      <c r="E1484" s="406"/>
    </row>
    <row r="1485" spans="5:5">
      <c r="E1485" s="406"/>
    </row>
    <row r="1486" spans="5:5">
      <c r="E1486" s="406"/>
    </row>
    <row r="1487" spans="5:5">
      <c r="E1487" s="406"/>
    </row>
    <row r="1488" spans="5:5">
      <c r="E1488" s="406"/>
    </row>
    <row r="1489" spans="5:5">
      <c r="E1489" s="406"/>
    </row>
    <row r="1490" spans="5:5">
      <c r="E1490" s="406"/>
    </row>
    <row r="1491" spans="5:5">
      <c r="E1491" s="406"/>
    </row>
    <row r="1492" spans="5:5">
      <c r="E1492" s="406"/>
    </row>
    <row r="1493" spans="5:5">
      <c r="E1493" s="406"/>
    </row>
    <row r="1494" spans="5:5">
      <c r="E1494" s="406"/>
    </row>
    <row r="1495" spans="5:5">
      <c r="E1495" s="406"/>
    </row>
    <row r="1496" spans="5:5">
      <c r="E1496" s="406"/>
    </row>
    <row r="1497" spans="5:5">
      <c r="E1497" s="406"/>
    </row>
    <row r="1498" spans="5:5">
      <c r="E1498" s="406"/>
    </row>
    <row r="1499" spans="5:5">
      <c r="E1499" s="406"/>
    </row>
    <row r="1500" spans="5:5">
      <c r="E1500" s="406"/>
    </row>
    <row r="1501" spans="5:5">
      <c r="E1501" s="406"/>
    </row>
    <row r="1502" spans="5:5">
      <c r="E1502" s="406"/>
    </row>
    <row r="1503" spans="5:5">
      <c r="E1503" s="406"/>
    </row>
    <row r="1504" spans="5:5">
      <c r="E1504" s="406"/>
    </row>
    <row r="1505" spans="5:5">
      <c r="E1505" s="406"/>
    </row>
    <row r="1506" spans="5:5">
      <c r="E1506" s="406"/>
    </row>
    <row r="1507" spans="5:5">
      <c r="E1507" s="406"/>
    </row>
    <row r="1508" spans="5:5">
      <c r="E1508" s="406"/>
    </row>
    <row r="1509" spans="5:5">
      <c r="E1509" s="406"/>
    </row>
    <row r="1510" spans="5:5">
      <c r="E1510" s="406"/>
    </row>
    <row r="1511" spans="5:5">
      <c r="E1511" s="406"/>
    </row>
    <row r="1512" spans="5:5">
      <c r="E1512" s="406"/>
    </row>
    <row r="1513" spans="5:5">
      <c r="E1513" s="406"/>
    </row>
    <row r="1514" spans="5:5">
      <c r="E1514" s="406"/>
    </row>
    <row r="1515" spans="5:5">
      <c r="E1515" s="406"/>
    </row>
    <row r="1516" spans="5:5">
      <c r="E1516" s="406"/>
    </row>
    <row r="1517" spans="5:5">
      <c r="E1517" s="406"/>
    </row>
    <row r="1518" spans="5:5">
      <c r="E1518" s="406"/>
    </row>
    <row r="1519" spans="5:5">
      <c r="E1519" s="406"/>
    </row>
    <row r="1520" spans="5:5">
      <c r="E1520" s="406"/>
    </row>
    <row r="1521" spans="5:5">
      <c r="E1521" s="406"/>
    </row>
    <row r="1522" spans="5:5">
      <c r="E1522" s="406"/>
    </row>
    <row r="1523" spans="5:5">
      <c r="E1523" s="406"/>
    </row>
    <row r="1524" spans="5:5">
      <c r="E1524" s="406"/>
    </row>
    <row r="1525" spans="5:5">
      <c r="E1525" s="406"/>
    </row>
    <row r="1526" spans="5:5">
      <c r="E1526" s="406"/>
    </row>
    <row r="1527" spans="5:5">
      <c r="E1527" s="406"/>
    </row>
    <row r="1528" spans="5:5">
      <c r="E1528" s="406"/>
    </row>
    <row r="1529" spans="5:5">
      <c r="E1529" s="406"/>
    </row>
    <row r="1530" spans="5:5">
      <c r="E1530" s="406"/>
    </row>
    <row r="1531" spans="5:5">
      <c r="E1531" s="406"/>
    </row>
    <row r="1532" spans="5:5">
      <c r="E1532" s="406"/>
    </row>
    <row r="1533" spans="5:5">
      <c r="E1533" s="406"/>
    </row>
    <row r="1534" spans="5:5">
      <c r="E1534" s="406"/>
    </row>
    <row r="1535" spans="5:5">
      <c r="E1535" s="406"/>
    </row>
    <row r="1536" spans="5:5">
      <c r="E1536" s="406"/>
    </row>
    <row r="1537" spans="5:5">
      <c r="E1537" s="406"/>
    </row>
    <row r="1538" spans="5:5">
      <c r="E1538" s="406"/>
    </row>
    <row r="1539" spans="5:5">
      <c r="E1539" s="406"/>
    </row>
    <row r="1540" spans="5:5">
      <c r="E1540" s="406"/>
    </row>
    <row r="1541" spans="5:5">
      <c r="E1541" s="406"/>
    </row>
    <row r="1542" spans="5:5">
      <c r="E1542" s="406"/>
    </row>
    <row r="1543" spans="5:5">
      <c r="E1543" s="406"/>
    </row>
    <row r="1544" spans="5:5">
      <c r="E1544" s="406"/>
    </row>
    <row r="1545" spans="5:5">
      <c r="E1545" s="406"/>
    </row>
    <row r="1546" spans="5:5">
      <c r="E1546" s="406"/>
    </row>
    <row r="1547" spans="5:5">
      <c r="E1547" s="406"/>
    </row>
    <row r="1548" spans="5:5">
      <c r="E1548" s="406"/>
    </row>
    <row r="1549" spans="5:5">
      <c r="E1549" s="406"/>
    </row>
    <row r="1550" spans="5:5">
      <c r="E1550" s="406"/>
    </row>
    <row r="1551" spans="5:5">
      <c r="E1551" s="406"/>
    </row>
    <row r="1552" spans="5:5">
      <c r="E1552" s="406"/>
    </row>
    <row r="1553" spans="5:5">
      <c r="E1553" s="406"/>
    </row>
    <row r="1554" spans="5:5">
      <c r="E1554" s="406"/>
    </row>
    <row r="1555" spans="5:5">
      <c r="E1555" s="406"/>
    </row>
    <row r="1556" spans="5:5">
      <c r="E1556" s="406"/>
    </row>
    <row r="1557" spans="5:5">
      <c r="E1557" s="406"/>
    </row>
    <row r="1558" spans="5:5">
      <c r="E1558" s="406"/>
    </row>
    <row r="1559" spans="5:5">
      <c r="E1559" s="406"/>
    </row>
    <row r="1560" spans="5:5">
      <c r="E1560" s="406"/>
    </row>
    <row r="1561" spans="5:5">
      <c r="E1561" s="406"/>
    </row>
    <row r="1562" spans="5:5">
      <c r="E1562" s="406"/>
    </row>
    <row r="1563" spans="5:5">
      <c r="E1563" s="406"/>
    </row>
    <row r="1564" spans="5:5">
      <c r="E1564" s="406"/>
    </row>
    <row r="1565" spans="5:5">
      <c r="E1565" s="406"/>
    </row>
    <row r="1566" spans="5:5">
      <c r="E1566" s="406"/>
    </row>
    <row r="1567" spans="5:5">
      <c r="E1567" s="406"/>
    </row>
    <row r="1568" spans="5:5">
      <c r="E1568" s="406"/>
    </row>
    <row r="1569" spans="5:5">
      <c r="E1569" s="406"/>
    </row>
    <row r="1570" spans="5:5">
      <c r="E1570" s="406"/>
    </row>
    <row r="1571" spans="5:5">
      <c r="E1571" s="406"/>
    </row>
    <row r="1572" spans="5:5">
      <c r="E1572" s="406"/>
    </row>
    <row r="1573" spans="5:5">
      <c r="E1573" s="406"/>
    </row>
    <row r="1574" spans="5:5">
      <c r="E1574" s="406"/>
    </row>
    <row r="1575" spans="5:5">
      <c r="E1575" s="406"/>
    </row>
    <row r="1576" spans="5:5">
      <c r="E1576" s="406"/>
    </row>
    <row r="1577" spans="5:5">
      <c r="E1577" s="406"/>
    </row>
    <row r="1578" spans="5:5">
      <c r="E1578" s="406"/>
    </row>
    <row r="1579" spans="5:5">
      <c r="E1579" s="406"/>
    </row>
    <row r="1580" spans="5:5">
      <c r="E1580" s="406"/>
    </row>
    <row r="1581" spans="5:5">
      <c r="E1581" s="406"/>
    </row>
    <row r="1582" spans="5:5">
      <c r="E1582" s="406"/>
    </row>
    <row r="1583" spans="5:5">
      <c r="E1583" s="406"/>
    </row>
    <row r="1584" spans="5:5">
      <c r="E1584" s="406"/>
    </row>
    <row r="1585" spans="5:5">
      <c r="E1585" s="406"/>
    </row>
    <row r="1586" spans="5:5">
      <c r="E1586" s="406"/>
    </row>
    <row r="1587" spans="5:5">
      <c r="E1587" s="406"/>
    </row>
    <row r="1588" spans="5:5">
      <c r="E1588" s="406"/>
    </row>
    <row r="1589" spans="5:5">
      <c r="E1589" s="406"/>
    </row>
    <row r="1590" spans="5:5">
      <c r="E1590" s="406"/>
    </row>
    <row r="1591" spans="5:5">
      <c r="E1591" s="406"/>
    </row>
    <row r="1592" spans="5:5">
      <c r="E1592" s="406"/>
    </row>
    <row r="1593" spans="5:5">
      <c r="E1593" s="406"/>
    </row>
    <row r="1594" spans="5:5">
      <c r="E1594" s="406"/>
    </row>
    <row r="1595" spans="5:5">
      <c r="E1595" s="406"/>
    </row>
    <row r="1596" spans="5:5">
      <c r="E1596" s="406"/>
    </row>
    <row r="1597" spans="5:5">
      <c r="E1597" s="406"/>
    </row>
    <row r="1598" spans="5:5">
      <c r="E1598" s="406"/>
    </row>
    <row r="1599" spans="5:5">
      <c r="E1599" s="406"/>
    </row>
    <row r="1600" spans="5:5">
      <c r="E1600" s="406"/>
    </row>
    <row r="1601" spans="5:5">
      <c r="E1601" s="406"/>
    </row>
    <row r="1602" spans="5:5">
      <c r="E1602" s="406"/>
    </row>
    <row r="1603" spans="5:5">
      <c r="E1603" s="406"/>
    </row>
    <row r="1604" spans="5:5">
      <c r="E1604" s="406"/>
    </row>
    <row r="1605" spans="5:5">
      <c r="E1605" s="406"/>
    </row>
    <row r="1606" spans="5:5">
      <c r="E1606" s="406"/>
    </row>
    <row r="1607" spans="5:5">
      <c r="E1607" s="406"/>
    </row>
    <row r="1608" spans="5:5">
      <c r="E1608" s="406"/>
    </row>
    <row r="1609" spans="5:5">
      <c r="E1609" s="406"/>
    </row>
    <row r="1610" spans="5:5">
      <c r="E1610" s="406"/>
    </row>
    <row r="1611" spans="5:5">
      <c r="E1611" s="406"/>
    </row>
    <row r="1612" spans="5:5">
      <c r="E1612" s="406"/>
    </row>
    <row r="1613" spans="5:5">
      <c r="E1613" s="406"/>
    </row>
    <row r="1614" spans="5:5">
      <c r="E1614" s="406"/>
    </row>
    <row r="1615" spans="5:5">
      <c r="E1615" s="406"/>
    </row>
    <row r="1616" spans="5:5">
      <c r="E1616" s="406"/>
    </row>
    <row r="1617" spans="5:5">
      <c r="E1617" s="406"/>
    </row>
    <row r="1618" spans="5:5">
      <c r="E1618" s="406"/>
    </row>
    <row r="1619" spans="5:5">
      <c r="E1619" s="406"/>
    </row>
    <row r="1620" spans="5:5">
      <c r="E1620" s="406"/>
    </row>
    <row r="1621" spans="5:5">
      <c r="E1621" s="406"/>
    </row>
    <row r="1622" spans="5:5">
      <c r="E1622" s="406"/>
    </row>
    <row r="1623" spans="5:5">
      <c r="E1623" s="406"/>
    </row>
    <row r="1624" spans="5:5">
      <c r="E1624" s="406"/>
    </row>
    <row r="1625" spans="5:5">
      <c r="E1625" s="406"/>
    </row>
    <row r="1626" spans="5:5">
      <c r="E1626" s="406"/>
    </row>
    <row r="1627" spans="5:5">
      <c r="E1627" s="406"/>
    </row>
    <row r="1628" spans="5:5">
      <c r="E1628" s="406"/>
    </row>
    <row r="1629" spans="5:5">
      <c r="E1629" s="406"/>
    </row>
    <row r="1630" spans="5:5">
      <c r="E1630" s="406"/>
    </row>
    <row r="1631" spans="5:5">
      <c r="E1631" s="406"/>
    </row>
    <row r="1632" spans="5:5">
      <c r="E1632" s="406"/>
    </row>
    <row r="1633" spans="5:5">
      <c r="E1633" s="406"/>
    </row>
    <row r="1634" spans="5:5">
      <c r="E1634" s="406"/>
    </row>
    <row r="1635" spans="5:5">
      <c r="E1635" s="406"/>
    </row>
    <row r="1636" spans="5:5">
      <c r="E1636" s="406"/>
    </row>
    <row r="1637" spans="5:5">
      <c r="E1637" s="406"/>
    </row>
    <row r="1638" spans="5:5">
      <c r="E1638" s="406"/>
    </row>
    <row r="1639" spans="5:5">
      <c r="E1639" s="406"/>
    </row>
    <row r="1640" spans="5:5">
      <c r="E1640" s="406"/>
    </row>
    <row r="1641" spans="5:5">
      <c r="E1641" s="406"/>
    </row>
    <row r="1642" spans="5:5">
      <c r="E1642" s="406"/>
    </row>
    <row r="1643" spans="5:5">
      <c r="E1643" s="406"/>
    </row>
    <row r="1644" spans="5:5">
      <c r="E1644" s="406"/>
    </row>
    <row r="1645" spans="5:5">
      <c r="E1645" s="406"/>
    </row>
    <row r="1646" spans="5:5">
      <c r="E1646" s="406"/>
    </row>
    <row r="1647" spans="5:5">
      <c r="E1647" s="406"/>
    </row>
    <row r="1648" spans="5:5">
      <c r="E1648" s="406"/>
    </row>
    <row r="1649" spans="5:5">
      <c r="E1649" s="406"/>
    </row>
    <row r="1650" spans="5:5">
      <c r="E1650" s="406"/>
    </row>
    <row r="1651" spans="5:5">
      <c r="E1651" s="406"/>
    </row>
    <row r="1652" spans="5:5">
      <c r="E1652" s="406"/>
    </row>
    <row r="1653" spans="5:5">
      <c r="E1653" s="406"/>
    </row>
    <row r="1654" spans="5:5">
      <c r="E1654" s="406"/>
    </row>
    <row r="1655" spans="5:5">
      <c r="E1655" s="406"/>
    </row>
    <row r="1656" spans="5:5">
      <c r="E1656" s="406"/>
    </row>
    <row r="1657" spans="5:5">
      <c r="E1657" s="406"/>
    </row>
    <row r="1658" spans="5:5">
      <c r="E1658" s="406"/>
    </row>
    <row r="1659" spans="5:5">
      <c r="E1659" s="406"/>
    </row>
    <row r="1660" spans="5:5">
      <c r="E1660" s="406"/>
    </row>
    <row r="1661" spans="5:5">
      <c r="E1661" s="406"/>
    </row>
    <row r="1662" spans="5:5">
      <c r="E1662" s="406"/>
    </row>
    <row r="1663" spans="5:5">
      <c r="E1663" s="406"/>
    </row>
    <row r="1664" spans="5:5">
      <c r="E1664" s="406"/>
    </row>
    <row r="1665" spans="5:5">
      <c r="E1665" s="406"/>
    </row>
    <row r="1666" spans="5:5">
      <c r="E1666" s="406"/>
    </row>
    <row r="1667" spans="5:5">
      <c r="E1667" s="406"/>
    </row>
    <row r="1668" spans="5:5">
      <c r="E1668" s="406"/>
    </row>
    <row r="1669" spans="5:5">
      <c r="E1669" s="406"/>
    </row>
    <row r="1670" spans="5:5">
      <c r="E1670" s="406"/>
    </row>
    <row r="1671" spans="5:5">
      <c r="E1671" s="406"/>
    </row>
    <row r="1672" spans="5:5">
      <c r="E1672" s="406"/>
    </row>
    <row r="1673" spans="5:5">
      <c r="E1673" s="406"/>
    </row>
    <row r="1674" spans="5:5">
      <c r="E1674" s="406"/>
    </row>
    <row r="1675" spans="5:5">
      <c r="E1675" s="406"/>
    </row>
    <row r="1676" spans="5:5">
      <c r="E1676" s="406"/>
    </row>
    <row r="1677" spans="5:5">
      <c r="E1677" s="406"/>
    </row>
    <row r="1678" spans="5:5">
      <c r="E1678" s="406"/>
    </row>
    <row r="1679" spans="5:5">
      <c r="E1679" s="406"/>
    </row>
    <row r="1680" spans="5:5">
      <c r="E1680" s="406"/>
    </row>
    <row r="1681" spans="5:5">
      <c r="E1681" s="406"/>
    </row>
    <row r="1682" spans="5:5">
      <c r="E1682" s="406"/>
    </row>
    <row r="1683" spans="5:5">
      <c r="E1683" s="406"/>
    </row>
    <row r="1684" spans="5:5">
      <c r="E1684" s="406"/>
    </row>
    <row r="1685" spans="5:5">
      <c r="E1685" s="406"/>
    </row>
    <row r="1686" spans="5:5">
      <c r="E1686" s="406"/>
    </row>
    <row r="1687" spans="5:5">
      <c r="E1687" s="406"/>
    </row>
    <row r="1688" spans="5:5">
      <c r="E1688" s="406"/>
    </row>
    <row r="1689" spans="5:5">
      <c r="E1689" s="406"/>
    </row>
    <row r="1690" spans="5:5">
      <c r="E1690" s="406"/>
    </row>
    <row r="1691" spans="5:5">
      <c r="E1691" s="406"/>
    </row>
    <row r="1692" spans="5:5">
      <c r="E1692" s="406"/>
    </row>
    <row r="1693" spans="5:5">
      <c r="E1693" s="406"/>
    </row>
    <row r="1694" spans="5:5">
      <c r="E1694" s="406"/>
    </row>
    <row r="1695" spans="5:5">
      <c r="E1695" s="406"/>
    </row>
    <row r="1696" spans="5:5">
      <c r="E1696" s="406"/>
    </row>
    <row r="1697" spans="5:5">
      <c r="E1697" s="406"/>
    </row>
    <row r="1698" spans="5:5">
      <c r="E1698" s="406"/>
    </row>
    <row r="1699" spans="5:5">
      <c r="E1699" s="406"/>
    </row>
    <row r="1700" spans="5:5">
      <c r="E1700" s="406"/>
    </row>
    <row r="1701" spans="5:5">
      <c r="E1701" s="406"/>
    </row>
    <row r="1702" spans="5:5">
      <c r="E1702" s="406"/>
    </row>
    <row r="1703" spans="5:5">
      <c r="E1703" s="406"/>
    </row>
    <row r="1704" spans="5:5">
      <c r="E1704" s="406"/>
    </row>
    <row r="1705" spans="5:5">
      <c r="E1705" s="406"/>
    </row>
    <row r="1706" spans="5:5">
      <c r="E1706" s="406"/>
    </row>
    <row r="1707" spans="5:5">
      <c r="E1707" s="406"/>
    </row>
    <row r="1708" spans="5:5">
      <c r="E1708" s="406"/>
    </row>
    <row r="1709" spans="5:5">
      <c r="E1709" s="406"/>
    </row>
    <row r="1710" spans="5:5">
      <c r="E1710" s="406"/>
    </row>
    <row r="1711" spans="5:5">
      <c r="E1711" s="406"/>
    </row>
    <row r="1712" spans="5:5">
      <c r="E1712" s="406"/>
    </row>
    <row r="1713" spans="5:5">
      <c r="E1713" s="406"/>
    </row>
    <row r="1714" spans="5:5">
      <c r="E1714" s="406"/>
    </row>
    <row r="1715" spans="5:5">
      <c r="E1715" s="406"/>
    </row>
    <row r="1716" spans="5:5">
      <c r="E1716" s="406"/>
    </row>
    <row r="1717" spans="5:5">
      <c r="E1717" s="406"/>
    </row>
    <row r="1718" spans="5:5">
      <c r="E1718" s="406"/>
    </row>
    <row r="1719" spans="5:5">
      <c r="E1719" s="406"/>
    </row>
    <row r="1720" spans="5:5">
      <c r="E1720" s="406"/>
    </row>
    <row r="1721" spans="5:5">
      <c r="E1721" s="406"/>
    </row>
    <row r="1722" spans="5:5">
      <c r="E1722" s="406"/>
    </row>
    <row r="1723" spans="5:5">
      <c r="E1723" s="406"/>
    </row>
    <row r="1724" spans="5:5">
      <c r="E1724" s="406"/>
    </row>
    <row r="1725" spans="5:5">
      <c r="E1725" s="406"/>
    </row>
    <row r="1726" spans="5:5">
      <c r="E1726" s="406"/>
    </row>
    <row r="1727" spans="5:5">
      <c r="E1727" s="406"/>
    </row>
    <row r="1728" spans="5:5">
      <c r="E1728" s="406"/>
    </row>
    <row r="1729" spans="5:5">
      <c r="E1729" s="406"/>
    </row>
    <row r="1730" spans="5:5">
      <c r="E1730" s="406"/>
    </row>
    <row r="1731" spans="5:5">
      <c r="E1731" s="406"/>
    </row>
    <row r="1732" spans="5:5">
      <c r="E1732" s="406"/>
    </row>
    <row r="1733" spans="5:5">
      <c r="E1733" s="406"/>
    </row>
    <row r="1734" spans="5:5">
      <c r="E1734" s="406"/>
    </row>
    <row r="1735" spans="5:5">
      <c r="E1735" s="406"/>
    </row>
    <row r="1736" spans="5:5">
      <c r="E1736" s="406"/>
    </row>
    <row r="1737" spans="5:5">
      <c r="E1737" s="406"/>
    </row>
    <row r="1738" spans="5:5">
      <c r="E1738" s="406"/>
    </row>
    <row r="1739" spans="5:5">
      <c r="E1739" s="406"/>
    </row>
    <row r="1740" spans="5:5">
      <c r="E1740" s="406"/>
    </row>
    <row r="1741" spans="5:5">
      <c r="E1741" s="406"/>
    </row>
    <row r="1742" spans="5:5">
      <c r="E1742" s="406"/>
    </row>
    <row r="1743" spans="5:5">
      <c r="E1743" s="406"/>
    </row>
    <row r="1744" spans="5:5">
      <c r="E1744" s="406"/>
    </row>
    <row r="1745" spans="5:5">
      <c r="E1745" s="406"/>
    </row>
    <row r="1746" spans="5:5">
      <c r="E1746" s="406"/>
    </row>
    <row r="1747" spans="5:5">
      <c r="E1747" s="406"/>
    </row>
    <row r="1748" spans="5:5">
      <c r="E1748" s="406"/>
    </row>
    <row r="1749" spans="5:5">
      <c r="E1749" s="406"/>
    </row>
    <row r="1750" spans="5:5">
      <c r="E1750" s="406"/>
    </row>
    <row r="1751" spans="5:5">
      <c r="E1751" s="406"/>
    </row>
    <row r="1752" spans="5:5">
      <c r="E1752" s="406"/>
    </row>
    <row r="1753" spans="5:5">
      <c r="E1753" s="406"/>
    </row>
    <row r="1754" spans="5:5">
      <c r="E1754" s="406"/>
    </row>
    <row r="1755" spans="5:5">
      <c r="E1755" s="406"/>
    </row>
    <row r="1756" spans="5:5">
      <c r="E1756" s="406"/>
    </row>
    <row r="1757" spans="5:5">
      <c r="E1757" s="406"/>
    </row>
    <row r="1758" spans="5:5">
      <c r="E1758" s="406"/>
    </row>
    <row r="1759" spans="5:5">
      <c r="E1759" s="406"/>
    </row>
    <row r="1760" spans="5:5">
      <c r="E1760" s="406"/>
    </row>
    <row r="1761" spans="5:5">
      <c r="E1761" s="406"/>
    </row>
    <row r="1762" spans="5:5">
      <c r="E1762" s="406"/>
    </row>
    <row r="1763" spans="5:5">
      <c r="E1763" s="406"/>
    </row>
    <row r="1764" spans="5:5">
      <c r="E1764" s="406"/>
    </row>
    <row r="1765" spans="5:5">
      <c r="E1765" s="406"/>
    </row>
    <row r="1766" spans="5:5">
      <c r="E1766" s="406"/>
    </row>
    <row r="1767" spans="5:5">
      <c r="E1767" s="406"/>
    </row>
    <row r="1768" spans="5:5">
      <c r="E1768" s="406"/>
    </row>
    <row r="1769" spans="5:5">
      <c r="E1769" s="406"/>
    </row>
    <row r="1770" spans="5:5">
      <c r="E1770" s="406"/>
    </row>
    <row r="1771" spans="5:5">
      <c r="E1771" s="406"/>
    </row>
    <row r="1772" spans="5:5">
      <c r="E1772" s="406"/>
    </row>
    <row r="1773" spans="5:5">
      <c r="E1773" s="406"/>
    </row>
    <row r="1774" spans="5:5">
      <c r="E1774" s="406"/>
    </row>
    <row r="1775" spans="5:5">
      <c r="E1775" s="406"/>
    </row>
    <row r="1776" spans="5:5">
      <c r="E1776" s="406"/>
    </row>
    <row r="1777" spans="5:5">
      <c r="E1777" s="406"/>
    </row>
    <row r="1778" spans="5:5">
      <c r="E1778" s="406"/>
    </row>
    <row r="1779" spans="5:5">
      <c r="E1779" s="406"/>
    </row>
    <row r="1780" spans="5:5">
      <c r="E1780" s="406"/>
    </row>
    <row r="1781" spans="5:5">
      <c r="E1781" s="406"/>
    </row>
    <row r="1782" spans="5:5">
      <c r="E1782" s="406"/>
    </row>
    <row r="1783" spans="5:5">
      <c r="E1783" s="406"/>
    </row>
    <row r="1784" spans="5:5">
      <c r="E1784" s="406"/>
    </row>
    <row r="1785" spans="5:5">
      <c r="E1785" s="406"/>
    </row>
    <row r="1786" spans="5:5">
      <c r="E1786" s="406"/>
    </row>
    <row r="1787" spans="5:5">
      <c r="E1787" s="406"/>
    </row>
    <row r="1788" spans="5:5">
      <c r="E1788" s="406"/>
    </row>
    <row r="1789" spans="5:5">
      <c r="E1789" s="406"/>
    </row>
    <row r="1790" spans="5:5">
      <c r="E1790" s="406"/>
    </row>
    <row r="1791" spans="5:5">
      <c r="E1791" s="406"/>
    </row>
    <row r="1792" spans="5:5">
      <c r="E1792" s="406"/>
    </row>
    <row r="1793" spans="5:5">
      <c r="E1793" s="406"/>
    </row>
    <row r="1794" spans="5:5">
      <c r="E1794" s="406"/>
    </row>
    <row r="1795" spans="5:5">
      <c r="E1795" s="406"/>
    </row>
    <row r="1796" spans="5:5">
      <c r="E1796" s="406"/>
    </row>
    <row r="1797" spans="5:5">
      <c r="E1797" s="406"/>
    </row>
    <row r="1798" spans="5:5">
      <c r="E1798" s="406"/>
    </row>
    <row r="1799" spans="5:5">
      <c r="E1799" s="406"/>
    </row>
    <row r="1800" spans="5:5">
      <c r="E1800" s="406"/>
    </row>
    <row r="1801" spans="5:5">
      <c r="E1801" s="406"/>
    </row>
    <row r="1802" spans="5:5">
      <c r="E1802" s="406"/>
    </row>
    <row r="1803" spans="5:5">
      <c r="E1803" s="406"/>
    </row>
    <row r="1804" spans="5:5">
      <c r="E1804" s="406"/>
    </row>
    <row r="1805" spans="5:5">
      <c r="E1805" s="406"/>
    </row>
    <row r="1806" spans="5:5">
      <c r="E1806" s="406"/>
    </row>
    <row r="1807" spans="5:5">
      <c r="E1807" s="406"/>
    </row>
    <row r="1808" spans="5:5">
      <c r="E1808" s="406"/>
    </row>
    <row r="1809" spans="5:5">
      <c r="E1809" s="406"/>
    </row>
    <row r="1810" spans="5:5">
      <c r="E1810" s="406"/>
    </row>
    <row r="1811" spans="5:5">
      <c r="E1811" s="406"/>
    </row>
    <row r="1812" spans="5:5">
      <c r="E1812" s="406"/>
    </row>
    <row r="1813" spans="5:5">
      <c r="E1813" s="406"/>
    </row>
    <row r="1814" spans="5:5">
      <c r="E1814" s="406"/>
    </row>
    <row r="1815" spans="5:5">
      <c r="E1815" s="406"/>
    </row>
    <row r="1816" spans="5:5">
      <c r="E1816" s="406"/>
    </row>
    <row r="1817" spans="5:5">
      <c r="E1817" s="406"/>
    </row>
    <row r="1818" spans="5:5">
      <c r="E1818" s="406"/>
    </row>
    <row r="1819" spans="5:5">
      <c r="E1819" s="406"/>
    </row>
    <row r="1820" spans="5:5">
      <c r="E1820" s="406"/>
    </row>
    <row r="1821" spans="5:5">
      <c r="E1821" s="406"/>
    </row>
    <row r="1822" spans="5:5">
      <c r="E1822" s="406"/>
    </row>
    <row r="1823" spans="5:5">
      <c r="E1823" s="406"/>
    </row>
    <row r="1824" spans="5:5">
      <c r="E1824" s="406"/>
    </row>
    <row r="1825" spans="5:5">
      <c r="E1825" s="406"/>
    </row>
    <row r="1826" spans="5:5">
      <c r="E1826" s="406"/>
    </row>
    <row r="1827" spans="5:5">
      <c r="E1827" s="406"/>
    </row>
    <row r="1828" spans="5:5">
      <c r="E1828" s="406"/>
    </row>
    <row r="1829" spans="5:5">
      <c r="E1829" s="406"/>
    </row>
    <row r="1830" spans="5:5">
      <c r="E1830" s="406"/>
    </row>
    <row r="1831" spans="5:5">
      <c r="E1831" s="406"/>
    </row>
    <row r="1832" spans="5:5">
      <c r="E1832" s="406"/>
    </row>
    <row r="1833" spans="5:5">
      <c r="E1833" s="406"/>
    </row>
    <row r="1834" spans="5:5">
      <c r="E1834" s="406"/>
    </row>
    <row r="1835" spans="5:5">
      <c r="E1835" s="406"/>
    </row>
    <row r="1836" spans="5:5">
      <c r="E1836" s="406"/>
    </row>
    <row r="1837" spans="5:5">
      <c r="E1837" s="406"/>
    </row>
    <row r="1838" spans="5:5">
      <c r="E1838" s="406"/>
    </row>
    <row r="1839" spans="5:5">
      <c r="E1839" s="406"/>
    </row>
    <row r="1840" spans="5:5">
      <c r="E1840" s="406"/>
    </row>
    <row r="1841" spans="5:5">
      <c r="E1841" s="406"/>
    </row>
    <row r="1842" spans="5:5">
      <c r="E1842" s="406"/>
    </row>
    <row r="1843" spans="5:5">
      <c r="E1843" s="406"/>
    </row>
    <row r="1844" spans="5:5">
      <c r="E1844" s="406"/>
    </row>
    <row r="1845" spans="5:5">
      <c r="E1845" s="406"/>
    </row>
    <row r="1846" spans="5:5">
      <c r="E1846" s="406"/>
    </row>
    <row r="1847" spans="5:5">
      <c r="E1847" s="406"/>
    </row>
    <row r="1848" spans="5:5">
      <c r="E1848" s="406"/>
    </row>
    <row r="1849" spans="5:5">
      <c r="E1849" s="406"/>
    </row>
    <row r="1850" spans="5:5">
      <c r="E1850" s="406"/>
    </row>
    <row r="1851" spans="5:5">
      <c r="E1851" s="406"/>
    </row>
    <row r="1852" spans="5:5">
      <c r="E1852" s="406"/>
    </row>
    <row r="1853" spans="5:5">
      <c r="E1853" s="406"/>
    </row>
    <row r="1854" spans="5:5">
      <c r="E1854" s="406"/>
    </row>
    <row r="1855" spans="5:5">
      <c r="E1855" s="406"/>
    </row>
    <row r="1856" spans="5:5">
      <c r="E1856" s="406"/>
    </row>
    <row r="1857" spans="5:5">
      <c r="E1857" s="406"/>
    </row>
    <row r="1858" spans="5:5">
      <c r="E1858" s="406"/>
    </row>
    <row r="1859" spans="5:5">
      <c r="E1859" s="406"/>
    </row>
    <row r="1860" spans="5:5">
      <c r="E1860" s="406"/>
    </row>
    <row r="1861" spans="5:5">
      <c r="E1861" s="406"/>
    </row>
    <row r="1862" spans="5:5">
      <c r="E1862" s="406"/>
    </row>
    <row r="1863" spans="5:5">
      <c r="E1863" s="406"/>
    </row>
    <row r="1864" spans="5:5">
      <c r="E1864" s="406"/>
    </row>
    <row r="1865" spans="5:5">
      <c r="E1865" s="406"/>
    </row>
    <row r="1866" spans="5:5">
      <c r="E1866" s="406"/>
    </row>
    <row r="1867" spans="5:5">
      <c r="E1867" s="406"/>
    </row>
    <row r="1868" spans="5:5">
      <c r="E1868" s="406"/>
    </row>
    <row r="1869" spans="5:5">
      <c r="E1869" s="406"/>
    </row>
    <row r="1870" spans="5:5">
      <c r="E1870" s="406"/>
    </row>
    <row r="1871" spans="5:5">
      <c r="E1871" s="406"/>
    </row>
    <row r="1872" spans="5:5">
      <c r="E1872" s="406"/>
    </row>
    <row r="1873" spans="5:5">
      <c r="E1873" s="406"/>
    </row>
    <row r="1874" spans="5:5">
      <c r="E1874" s="406"/>
    </row>
    <row r="1875" spans="5:5">
      <c r="E1875" s="406"/>
    </row>
    <row r="1876" spans="5:5">
      <c r="E1876" s="406"/>
    </row>
    <row r="1877" spans="5:5">
      <c r="E1877" s="406"/>
    </row>
    <row r="1878" spans="5:5">
      <c r="E1878" s="406"/>
    </row>
    <row r="1879" spans="5:5">
      <c r="E1879" s="406"/>
    </row>
    <row r="1880" spans="5:5">
      <c r="E1880" s="406"/>
    </row>
    <row r="1881" spans="5:5">
      <c r="E1881" s="406"/>
    </row>
    <row r="1882" spans="5:5">
      <c r="E1882" s="406"/>
    </row>
    <row r="1883" spans="5:5">
      <c r="E1883" s="406"/>
    </row>
    <row r="1884" spans="5:5">
      <c r="E1884" s="406"/>
    </row>
    <row r="1885" spans="5:5">
      <c r="E1885" s="406"/>
    </row>
    <row r="1886" spans="5:5">
      <c r="E1886" s="406"/>
    </row>
    <row r="1887" spans="5:5">
      <c r="E1887" s="406"/>
    </row>
    <row r="1888" spans="5:5">
      <c r="E1888" s="406"/>
    </row>
    <row r="1889" spans="5:5">
      <c r="E1889" s="406"/>
    </row>
    <row r="1890" spans="5:5">
      <c r="E1890" s="406"/>
    </row>
    <row r="1891" spans="5:5">
      <c r="E1891" s="406"/>
    </row>
    <row r="1892" spans="5:5">
      <c r="E1892" s="406"/>
    </row>
    <row r="1893" spans="5:5">
      <c r="E1893" s="406"/>
    </row>
    <row r="1894" spans="5:5">
      <c r="E1894" s="406"/>
    </row>
    <row r="1895" spans="5:5">
      <c r="E1895" s="406"/>
    </row>
    <row r="1896" spans="5:5">
      <c r="E1896" s="406"/>
    </row>
    <row r="1897" spans="5:5">
      <c r="E1897" s="406"/>
    </row>
    <row r="1898" spans="5:5">
      <c r="E1898" s="406"/>
    </row>
    <row r="1899" spans="5:5">
      <c r="E1899" s="406"/>
    </row>
    <row r="1900" spans="5:5">
      <c r="E1900" s="406"/>
    </row>
    <row r="1901" spans="5:5">
      <c r="E1901" s="406"/>
    </row>
    <row r="1902" spans="5:5">
      <c r="E1902" s="406"/>
    </row>
    <row r="1903" spans="5:5">
      <c r="E1903" s="406"/>
    </row>
    <row r="1904" spans="5:5">
      <c r="E1904" s="406"/>
    </row>
    <row r="1905" spans="5:5">
      <c r="E1905" s="406"/>
    </row>
    <row r="1906" spans="5:5">
      <c r="E1906" s="406"/>
    </row>
    <row r="1907" spans="5:5">
      <c r="E1907" s="406"/>
    </row>
    <row r="1908" spans="5:5">
      <c r="E1908" s="406"/>
    </row>
    <row r="1909" spans="5:5">
      <c r="E1909" s="406"/>
    </row>
    <row r="1910" spans="5:5">
      <c r="E1910" s="406"/>
    </row>
    <row r="1911" spans="5:5">
      <c r="E1911" s="406"/>
    </row>
    <row r="1912" spans="5:5">
      <c r="E1912" s="406"/>
    </row>
    <row r="1913" spans="5:5">
      <c r="E1913" s="406"/>
    </row>
    <row r="1914" spans="5:5">
      <c r="E1914" s="406"/>
    </row>
    <row r="1915" spans="5:5">
      <c r="E1915" s="406"/>
    </row>
    <row r="1916" spans="5:5">
      <c r="E1916" s="406"/>
    </row>
    <row r="1917" spans="5:5">
      <c r="E1917" s="406"/>
    </row>
    <row r="1918" spans="5:5">
      <c r="E1918" s="406"/>
    </row>
    <row r="1919" spans="5:5">
      <c r="E1919" s="406"/>
    </row>
    <row r="1920" spans="5:5">
      <c r="E1920" s="406"/>
    </row>
    <row r="1921" spans="5:5">
      <c r="E1921" s="406"/>
    </row>
    <row r="1922" spans="5:5">
      <c r="E1922" s="406"/>
    </row>
    <row r="1923" spans="5:5">
      <c r="E1923" s="406"/>
    </row>
    <row r="1924" spans="5:5">
      <c r="E1924" s="406"/>
    </row>
    <row r="1925" spans="5:5">
      <c r="E1925" s="406"/>
    </row>
    <row r="1926" spans="5:5">
      <c r="E1926" s="406"/>
    </row>
    <row r="1927" spans="5:5">
      <c r="E1927" s="406"/>
    </row>
    <row r="1928" spans="5:5">
      <c r="E1928" s="406"/>
    </row>
    <row r="1929" spans="5:5">
      <c r="E1929" s="406"/>
    </row>
    <row r="1930" spans="5:5">
      <c r="E1930" s="406"/>
    </row>
    <row r="1931" spans="5:5">
      <c r="E1931" s="406"/>
    </row>
    <row r="1932" spans="5:5">
      <c r="E1932" s="406"/>
    </row>
    <row r="1933" spans="5:5">
      <c r="E1933" s="406"/>
    </row>
    <row r="1934" spans="5:5">
      <c r="E1934" s="406"/>
    </row>
    <row r="1935" spans="5:5">
      <c r="E1935" s="406"/>
    </row>
    <row r="1936" spans="5:5">
      <c r="E1936" s="406"/>
    </row>
    <row r="1937" spans="5:5">
      <c r="E1937" s="406"/>
    </row>
    <row r="1938" spans="5:5">
      <c r="E1938" s="406"/>
    </row>
    <row r="1939" spans="5:5">
      <c r="E1939" s="406"/>
    </row>
    <row r="1940" spans="5:5">
      <c r="E1940" s="406"/>
    </row>
    <row r="1941" spans="5:5">
      <c r="E1941" s="406"/>
    </row>
    <row r="1942" spans="5:5">
      <c r="E1942" s="406"/>
    </row>
    <row r="1943" spans="5:5">
      <c r="E1943" s="406"/>
    </row>
    <row r="1944" spans="5:5">
      <c r="E1944" s="406"/>
    </row>
    <row r="1945" spans="5:5">
      <c r="E1945" s="406"/>
    </row>
    <row r="1946" spans="5:5">
      <c r="E1946" s="406"/>
    </row>
    <row r="1947" spans="5:5">
      <c r="E1947" s="406"/>
    </row>
    <row r="1948" spans="5:5">
      <c r="E1948" s="406"/>
    </row>
    <row r="1949" spans="5:5">
      <c r="E1949" s="406"/>
    </row>
    <row r="1950" spans="5:5">
      <c r="E1950" s="406"/>
    </row>
    <row r="1951" spans="5:5">
      <c r="E1951" s="406"/>
    </row>
    <row r="1952" spans="5:5">
      <c r="E1952" s="406"/>
    </row>
    <row r="1953" spans="5:5">
      <c r="E1953" s="406"/>
    </row>
    <row r="1954" spans="5:5">
      <c r="E1954" s="406"/>
    </row>
    <row r="1955" spans="5:5">
      <c r="E1955" s="406"/>
    </row>
    <row r="1956" spans="5:5">
      <c r="E1956" s="406"/>
    </row>
    <row r="1957" spans="5:5">
      <c r="E1957" s="406"/>
    </row>
    <row r="1958" spans="5:5">
      <c r="E1958" s="406"/>
    </row>
    <row r="1959" spans="5:5">
      <c r="E1959" s="406"/>
    </row>
    <row r="1960" spans="5:5">
      <c r="E1960" s="406"/>
    </row>
    <row r="1961" spans="5:5">
      <c r="E1961" s="406"/>
    </row>
    <row r="1962" spans="5:5">
      <c r="E1962" s="406"/>
    </row>
    <row r="1963" spans="5:5">
      <c r="E1963" s="406"/>
    </row>
    <row r="1964" spans="5:5">
      <c r="E1964" s="406"/>
    </row>
    <row r="1965" spans="5:5">
      <c r="E1965" s="406"/>
    </row>
    <row r="1966" spans="5:5">
      <c r="E1966" s="406"/>
    </row>
    <row r="1967" spans="5:5">
      <c r="E1967" s="406"/>
    </row>
    <row r="1968" spans="5:5">
      <c r="E1968" s="406"/>
    </row>
    <row r="1969" spans="5:5">
      <c r="E1969" s="406"/>
    </row>
    <row r="1970" spans="5:5">
      <c r="E1970" s="406"/>
    </row>
    <row r="1971" spans="5:5">
      <c r="E1971" s="406"/>
    </row>
    <row r="1972" spans="5:5">
      <c r="E1972" s="406"/>
    </row>
    <row r="1973" spans="5:5">
      <c r="E1973" s="406"/>
    </row>
    <row r="1974" spans="5:5">
      <c r="E1974" s="406"/>
    </row>
    <row r="1975" spans="5:5">
      <c r="E1975" s="406"/>
    </row>
    <row r="1976" spans="5:5">
      <c r="E1976" s="406"/>
    </row>
    <row r="1977" spans="5:5">
      <c r="E1977" s="406"/>
    </row>
    <row r="1978" spans="5:5">
      <c r="E1978" s="406"/>
    </row>
    <row r="1979" spans="5:5">
      <c r="E1979" s="406"/>
    </row>
    <row r="1980" spans="5:5">
      <c r="E1980" s="406"/>
    </row>
    <row r="1981" spans="5:5">
      <c r="E1981" s="406"/>
    </row>
    <row r="1982" spans="5:5">
      <c r="E1982" s="406"/>
    </row>
    <row r="1983" spans="5:5">
      <c r="E1983" s="406"/>
    </row>
    <row r="1984" spans="5:5">
      <c r="E1984" s="406"/>
    </row>
    <row r="1985" spans="5:5">
      <c r="E1985" s="406"/>
    </row>
    <row r="1986" spans="5:5">
      <c r="E1986" s="406"/>
    </row>
    <row r="1987" spans="5:5">
      <c r="E1987" s="406"/>
    </row>
    <row r="1988" spans="5:5">
      <c r="E1988" s="406"/>
    </row>
    <row r="1989" spans="5:5">
      <c r="E1989" s="406"/>
    </row>
    <row r="1990" spans="5:5">
      <c r="E1990" s="406"/>
    </row>
    <row r="1991" spans="5:5">
      <c r="E1991" s="406"/>
    </row>
    <row r="1992" spans="5:5">
      <c r="E1992" s="406"/>
    </row>
    <row r="1993" spans="5:5">
      <c r="E1993" s="406"/>
    </row>
    <row r="1994" spans="5:5">
      <c r="E1994" s="406"/>
    </row>
    <row r="1995" spans="5:5">
      <c r="E1995" s="406"/>
    </row>
    <row r="1996" spans="5:5">
      <c r="E1996" s="406"/>
    </row>
    <row r="1997" spans="5:5">
      <c r="E1997" s="406"/>
    </row>
    <row r="1998" spans="5:5">
      <c r="E1998" s="406"/>
    </row>
    <row r="1999" spans="5:5">
      <c r="E1999" s="406"/>
    </row>
    <row r="2000" spans="5:5">
      <c r="E2000" s="406"/>
    </row>
  </sheetData>
  <sheetProtection algorithmName="SHA-512" hashValue="Cko0wY3MhvxR0veCC65GDQzHPvZg60/fDMnDrkQeEGXbC4kTeu6d0eAZLuE8GzqOX/yVzeMpFAkXaIcSHntBlA==" saltValue="mLdbblr7Yn+UNWWiOuIVJA==" spinCount="100000" sheet="1" objects="1" scenarios="1" selectLockedCells="1"/>
  <pageMargins left="0.98425196850393704" right="0.59055118110236227" top="0.59055118110236227" bottom="1.3779527559055118" header="0" footer="0.51181102362204722"/>
  <pageSetup paperSize="9" scale="80" orientation="portrait" r:id="rId1"/>
  <headerFooter>
    <oddFooter xml:space="preserve">&amp;L&amp;8Energetska sanacija in adaptacija objekta CŠOD OE Soča
Rev_1&amp;C&amp;8&amp;G&amp;10
&amp;R&amp;"Arial,Krepko"&amp;18 3/1&amp;"Arial,Navadno"&amp;8
Št. projekta: 20016-00
Stran: &amp;P/&amp;N </oddFooter>
  </headerFooter>
  <rowBreaks count="3" manualBreakCount="3">
    <brk id="62" max="6" man="1"/>
    <brk id="96" max="6" man="1"/>
    <brk id="129" max="6" man="1"/>
  </row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dimension ref="A1:N2000"/>
  <sheetViews>
    <sheetView view="pageBreakPreview" zoomScaleNormal="100" zoomScaleSheetLayoutView="100" workbookViewId="0">
      <pane ySplit="5" topLeftCell="A6" activePane="bottomLeft" state="frozen"/>
      <selection activeCell="F167" sqref="F167"/>
      <selection pane="bottomLeft" activeCell="F167" sqref="F167"/>
    </sheetView>
  </sheetViews>
  <sheetFormatPr defaultRowHeight="12.75"/>
  <cols>
    <col min="1" max="1" width="6.7109375" style="23" customWidth="1"/>
    <col min="2" max="2" width="41.7109375" style="251" customWidth="1"/>
    <col min="3" max="3" width="4.7109375" style="61" customWidth="1"/>
    <col min="4" max="4" width="7.7109375" style="61" customWidth="1"/>
    <col min="5" max="7" width="12.7109375" style="7" customWidth="1"/>
    <col min="8" max="8" width="9.140625" style="30"/>
    <col min="9" max="16384" width="9.140625" style="7"/>
  </cols>
  <sheetData>
    <row r="1" spans="1:8" s="75" customFormat="1">
      <c r="A1" s="72"/>
      <c r="B1" s="216"/>
      <c r="C1" s="62"/>
      <c r="D1" s="63"/>
      <c r="E1" s="400"/>
      <c r="F1" s="73"/>
      <c r="G1" s="73"/>
      <c r="H1" s="74"/>
    </row>
    <row r="2" spans="1:8" s="75" customFormat="1">
      <c r="A2" s="72"/>
      <c r="B2" s="216"/>
      <c r="C2" s="62"/>
      <c r="D2" s="63"/>
      <c r="E2" s="400"/>
      <c r="F2" s="73"/>
      <c r="G2" s="73"/>
      <c r="H2" s="74"/>
    </row>
    <row r="3" spans="1:8" s="75" customFormat="1">
      <c r="A3" s="76"/>
      <c r="B3" s="220"/>
      <c r="C3" s="64"/>
      <c r="D3" s="65"/>
      <c r="E3" s="401"/>
      <c r="F3" s="77"/>
      <c r="G3" s="77"/>
      <c r="H3" s="74"/>
    </row>
    <row r="4" spans="1:8" s="75" customFormat="1">
      <c r="A4" s="78" t="s">
        <v>24</v>
      </c>
      <c r="B4" s="224"/>
      <c r="C4" s="66"/>
      <c r="D4" s="67"/>
      <c r="E4" s="402"/>
      <c r="F4" s="79"/>
      <c r="G4" s="79" t="s">
        <v>23</v>
      </c>
      <c r="H4" s="74"/>
    </row>
    <row r="5" spans="1:8" s="75" customFormat="1" ht="24">
      <c r="A5" s="68" t="s">
        <v>0</v>
      </c>
      <c r="B5" s="228" t="s">
        <v>1</v>
      </c>
      <c r="C5" s="68" t="s">
        <v>2</v>
      </c>
      <c r="D5" s="69" t="s">
        <v>3</v>
      </c>
      <c r="E5" s="262" t="s">
        <v>4</v>
      </c>
      <c r="F5" s="80" t="s">
        <v>56</v>
      </c>
      <c r="G5" s="80" t="s">
        <v>57</v>
      </c>
      <c r="H5" s="74"/>
    </row>
    <row r="6" spans="1:8" s="70" customFormat="1">
      <c r="A6" s="81"/>
      <c r="B6" s="232"/>
      <c r="E6" s="403"/>
      <c r="H6" s="82"/>
    </row>
    <row r="7" spans="1:8" s="70" customFormat="1">
      <c r="A7" s="83" t="s">
        <v>109</v>
      </c>
      <c r="B7" s="235" t="s">
        <v>297</v>
      </c>
      <c r="C7" s="71"/>
      <c r="D7" s="36"/>
      <c r="E7" s="410"/>
      <c r="F7" s="37"/>
      <c r="G7" s="37"/>
      <c r="H7" s="82"/>
    </row>
    <row r="8" spans="1:8" s="70" customFormat="1">
      <c r="A8" s="84"/>
      <c r="B8" s="121"/>
      <c r="C8" s="71"/>
      <c r="D8" s="36"/>
      <c r="E8" s="410"/>
      <c r="F8" s="37"/>
      <c r="G8" s="37"/>
      <c r="H8" s="82"/>
    </row>
    <row r="9" spans="1:8" s="70" customFormat="1">
      <c r="A9" s="84"/>
      <c r="B9" s="235" t="s">
        <v>357</v>
      </c>
      <c r="C9" s="71"/>
      <c r="D9" s="36"/>
      <c r="E9" s="410"/>
      <c r="F9" s="37"/>
      <c r="G9" s="37"/>
      <c r="H9" s="82"/>
    </row>
    <row r="10" spans="1:8" s="70" customFormat="1">
      <c r="A10" s="84"/>
      <c r="B10" s="121"/>
      <c r="C10" s="71"/>
      <c r="D10" s="36"/>
      <c r="E10" s="410"/>
      <c r="F10" s="37"/>
      <c r="G10" s="37"/>
      <c r="H10" s="82"/>
    </row>
    <row r="11" spans="1:8" s="127" customFormat="1" ht="89.25">
      <c r="A11" s="24">
        <f>IF(B10="",MAX($A$8:A10)+1,"")</f>
        <v>1</v>
      </c>
      <c r="B11" s="125" t="s">
        <v>298</v>
      </c>
      <c r="C11" s="126"/>
      <c r="E11" s="411"/>
    </row>
    <row r="12" spans="1:8" s="127" customFormat="1">
      <c r="A12" s="24" t="str">
        <f>IF(B11="",MAX($A$8:A11)+1,"")</f>
        <v/>
      </c>
      <c r="B12" s="125" t="s">
        <v>299</v>
      </c>
      <c r="C12" s="126"/>
      <c r="D12" s="128"/>
      <c r="E12" s="411"/>
    </row>
    <row r="13" spans="1:8" s="127" customFormat="1" ht="25.5">
      <c r="A13" s="24" t="str">
        <f>IF(B12="",MAX($A$8:A12)+1,"")</f>
        <v/>
      </c>
      <c r="B13" s="125" t="s">
        <v>300</v>
      </c>
      <c r="C13" s="126"/>
      <c r="D13" s="128"/>
      <c r="E13" s="411"/>
    </row>
    <row r="14" spans="1:8" s="127" customFormat="1" ht="25.5">
      <c r="A14" s="24" t="str">
        <f>IF(B13="",MAX($A$8:A13)+1,"")</f>
        <v/>
      </c>
      <c r="B14" s="125" t="s">
        <v>301</v>
      </c>
      <c r="C14" s="126"/>
      <c r="D14" s="128"/>
      <c r="E14" s="411"/>
    </row>
    <row r="15" spans="1:8" s="127" customFormat="1" ht="51">
      <c r="A15" s="24" t="str">
        <f>IF(B14="",MAX($A$8:A14)+1,"")</f>
        <v/>
      </c>
      <c r="B15" s="125" t="s">
        <v>302</v>
      </c>
      <c r="C15" s="126"/>
      <c r="D15" s="128"/>
      <c r="E15" s="411"/>
    </row>
    <row r="16" spans="1:8" s="127" customFormat="1" ht="25.5">
      <c r="A16" s="24" t="str">
        <f>IF(B15="",MAX($A$8:A15)+1,"")</f>
        <v/>
      </c>
      <c r="B16" s="125" t="s">
        <v>303</v>
      </c>
      <c r="C16" s="126"/>
      <c r="D16" s="128"/>
      <c r="E16" s="411"/>
    </row>
    <row r="17" spans="1:7" s="127" customFormat="1">
      <c r="A17" s="24" t="str">
        <f>IF(B16="",MAX($A$8:A16)+1,"")</f>
        <v/>
      </c>
      <c r="B17" s="125" t="s">
        <v>304</v>
      </c>
      <c r="C17" s="126"/>
      <c r="D17" s="128"/>
      <c r="E17" s="411"/>
    </row>
    <row r="18" spans="1:7" s="127" customFormat="1" ht="38.25">
      <c r="A18" s="24" t="str">
        <f>IF(B17="",MAX($A$8:A17)+1,"")</f>
        <v/>
      </c>
      <c r="B18" s="125" t="s">
        <v>305</v>
      </c>
      <c r="C18" s="126"/>
      <c r="D18" s="128"/>
      <c r="E18" s="411"/>
    </row>
    <row r="19" spans="1:7" s="127" customFormat="1" ht="25.5">
      <c r="A19" s="24" t="str">
        <f>IF(B18="",MAX($A$8:A18)+1,"")</f>
        <v/>
      </c>
      <c r="B19" s="125" t="s">
        <v>306</v>
      </c>
      <c r="C19" s="126"/>
      <c r="D19" s="128"/>
      <c r="E19" s="411"/>
    </row>
    <row r="20" spans="1:7" s="127" customFormat="1">
      <c r="A20" s="24" t="str">
        <f>IF(B19="",MAX($A$8:A19)+1,"")</f>
        <v/>
      </c>
      <c r="B20" s="125" t="s">
        <v>307</v>
      </c>
      <c r="C20" s="126"/>
      <c r="D20" s="128"/>
      <c r="E20" s="411"/>
    </row>
    <row r="21" spans="1:7" s="127" customFormat="1" ht="25.5">
      <c r="A21" s="24" t="str">
        <f>IF(B20="",MAX($A$8:A20)+1,"")</f>
        <v/>
      </c>
      <c r="B21" s="125" t="s">
        <v>308</v>
      </c>
      <c r="C21" s="126"/>
      <c r="D21" s="128"/>
      <c r="E21" s="411"/>
    </row>
    <row r="22" spans="1:7" s="127" customFormat="1" ht="51">
      <c r="A22" s="24" t="str">
        <f>IF(B21="",MAX($A$8:A21)+1,"")</f>
        <v/>
      </c>
      <c r="B22" s="125" t="s">
        <v>309</v>
      </c>
      <c r="C22" s="126"/>
      <c r="D22" s="128"/>
      <c r="E22" s="411"/>
    </row>
    <row r="23" spans="1:7" s="127" customFormat="1" ht="25.5">
      <c r="A23" s="24" t="str">
        <f>IF(B22="",MAX($A$8:A22)+1,"")</f>
        <v/>
      </c>
      <c r="B23" s="125" t="s">
        <v>310</v>
      </c>
      <c r="C23" s="126"/>
      <c r="D23" s="128"/>
      <c r="E23" s="411"/>
    </row>
    <row r="24" spans="1:7" s="127" customFormat="1" ht="25.5">
      <c r="A24" s="24" t="str">
        <f>IF(B23="",MAX($A$8:A23)+1,"")</f>
        <v/>
      </c>
      <c r="B24" s="125" t="s">
        <v>311</v>
      </c>
      <c r="C24" s="126"/>
      <c r="D24" s="128"/>
      <c r="E24" s="411"/>
    </row>
    <row r="25" spans="1:7" s="127" customFormat="1" ht="25.5">
      <c r="A25" s="24" t="str">
        <f>IF(B24="",MAX($A$8:A24)+1,"")</f>
        <v/>
      </c>
      <c r="B25" s="125" t="s">
        <v>312</v>
      </c>
      <c r="C25" s="126"/>
      <c r="D25" s="128"/>
      <c r="E25" s="411"/>
    </row>
    <row r="26" spans="1:7" s="127" customFormat="1" ht="25.5">
      <c r="A26" s="24" t="str">
        <f>IF(B25="",MAX($A$8:A25)+1,"")</f>
        <v/>
      </c>
      <c r="B26" s="125" t="s">
        <v>367</v>
      </c>
      <c r="C26" s="71" t="s">
        <v>7</v>
      </c>
      <c r="D26" s="36">
        <v>1</v>
      </c>
      <c r="E26" s="265"/>
      <c r="F26" s="27">
        <f>IF(B25="REKAPITULACIJA",+SUM(F26:F$177),IF(E26=" ","",+D26*E26))</f>
        <v>0</v>
      </c>
      <c r="G26" s="24"/>
    </row>
    <row r="27" spans="1:7" s="127" customFormat="1">
      <c r="A27" s="24" t="str">
        <f>IF(B26="",MAX($A$8:A26)+1,"")</f>
        <v/>
      </c>
      <c r="B27" s="125"/>
      <c r="C27" s="71"/>
      <c r="D27" s="36"/>
      <c r="E27" s="412"/>
      <c r="F27" s="27"/>
      <c r="G27" s="24"/>
    </row>
    <row r="28" spans="1:7" s="127" customFormat="1" ht="25.5">
      <c r="A28" s="24">
        <f>IF(B27="",MAX($A$8:A27)+1,"")</f>
        <v>2</v>
      </c>
      <c r="B28" s="125" t="s">
        <v>369</v>
      </c>
      <c r="C28" s="126"/>
      <c r="D28" s="128"/>
      <c r="E28" s="411"/>
    </row>
    <row r="29" spans="1:7" s="127" customFormat="1" ht="25.5">
      <c r="A29" s="24" t="str">
        <f>IF(B28="",MAX($A$8:A28)+1,"")</f>
        <v/>
      </c>
      <c r="B29" s="125" t="s">
        <v>368</v>
      </c>
      <c r="C29" s="71" t="s">
        <v>7</v>
      </c>
      <c r="D29" s="36">
        <v>1</v>
      </c>
      <c r="E29" s="265"/>
      <c r="F29" s="27">
        <f>IF(B28="REKAPITULACIJA",+SUM(F29:F$177),IF(E29=" ","",+D29*E29))</f>
        <v>0</v>
      </c>
      <c r="G29" s="24"/>
    </row>
    <row r="30" spans="1:7" s="127" customFormat="1">
      <c r="A30" s="24" t="str">
        <f>IF(B29="",MAX($A$8:A29)+1,"")</f>
        <v/>
      </c>
      <c r="B30" s="125"/>
      <c r="C30" s="126"/>
      <c r="D30" s="128"/>
      <c r="E30" s="411"/>
    </row>
    <row r="31" spans="1:7" s="127" customFormat="1" ht="25.5">
      <c r="A31" s="24">
        <f>IF(B30="",MAX($A$8:A30)+1,"")</f>
        <v>3</v>
      </c>
      <c r="B31" s="125" t="s">
        <v>313</v>
      </c>
      <c r="C31" s="126"/>
      <c r="D31" s="128"/>
      <c r="E31" s="411"/>
    </row>
    <row r="32" spans="1:7" s="127" customFormat="1">
      <c r="A32" s="24" t="str">
        <f>IF(B31="",MAX($A$8:A31)+1,"")</f>
        <v/>
      </c>
      <c r="B32" s="125" t="s">
        <v>370</v>
      </c>
      <c r="C32" s="71" t="s">
        <v>7</v>
      </c>
      <c r="D32" s="36">
        <v>1</v>
      </c>
      <c r="E32" s="265"/>
      <c r="F32" s="27">
        <f>IF(B31="REKAPITULACIJA",+SUM(F32:F$177),IF(E32=" ","",+D32*E32))</f>
        <v>0</v>
      </c>
      <c r="G32" s="24"/>
    </row>
    <row r="33" spans="1:7" s="127" customFormat="1">
      <c r="A33" s="24" t="str">
        <f>IF(B32="",MAX($A$8:A32)+1,"")</f>
        <v/>
      </c>
      <c r="B33" s="125"/>
      <c r="C33" s="126"/>
      <c r="D33" s="128"/>
      <c r="E33" s="411"/>
    </row>
    <row r="34" spans="1:7" s="127" customFormat="1">
      <c r="A34" s="24">
        <f>IF(B33="",MAX($A$8:A33)+1,"")</f>
        <v>4</v>
      </c>
      <c r="B34" s="129" t="s">
        <v>314</v>
      </c>
      <c r="C34" s="126"/>
      <c r="E34" s="411"/>
    </row>
    <row r="35" spans="1:7" s="127" customFormat="1">
      <c r="A35" s="24" t="str">
        <f>IF(B34="",MAX($A$8:A34)+1,"")</f>
        <v/>
      </c>
      <c r="B35" s="125" t="s">
        <v>371</v>
      </c>
      <c r="C35" s="71" t="s">
        <v>7</v>
      </c>
      <c r="D35" s="36">
        <v>2</v>
      </c>
      <c r="E35" s="265"/>
      <c r="F35" s="27">
        <f>IF(B34="REKAPITULACIJA",+SUM(F35:F$177),IF(E35=" ","",+D35*E35))</f>
        <v>0</v>
      </c>
      <c r="G35" s="24"/>
    </row>
    <row r="36" spans="1:7" s="127" customFormat="1">
      <c r="A36" s="24" t="str">
        <f>IF(B35="",MAX($A$8:A35)+1,"")</f>
        <v/>
      </c>
      <c r="B36" s="125"/>
      <c r="C36" s="126"/>
      <c r="D36" s="128"/>
      <c r="E36" s="411"/>
    </row>
    <row r="37" spans="1:7" s="127" customFormat="1" ht="51">
      <c r="A37" s="24">
        <f>IF(B36="",MAX($A$8:A36)+1,"")</f>
        <v>5</v>
      </c>
      <c r="B37" s="125" t="s">
        <v>315</v>
      </c>
      <c r="C37" s="126"/>
      <c r="E37" s="411"/>
    </row>
    <row r="38" spans="1:7" s="127" customFormat="1">
      <c r="A38" s="24" t="str">
        <f>IF(B37="",MAX($A$8:A37)+1,"")</f>
        <v/>
      </c>
      <c r="B38" s="125" t="s">
        <v>372</v>
      </c>
      <c r="C38" s="71" t="s">
        <v>7</v>
      </c>
      <c r="D38" s="36">
        <v>1</v>
      </c>
      <c r="E38" s="265"/>
      <c r="F38" s="27">
        <f>IF(B37="REKAPITULACIJA",+SUM(F38:F$177),IF(E38=" ","",+D38*E38))</f>
        <v>0</v>
      </c>
      <c r="G38" s="24"/>
    </row>
    <row r="39" spans="1:7" s="127" customFormat="1">
      <c r="A39" s="24" t="str">
        <f>IF(B38="",MAX($A$8:A38)+1,"")</f>
        <v/>
      </c>
      <c r="B39" s="125"/>
      <c r="C39" s="126"/>
      <c r="D39" s="130"/>
      <c r="E39" s="411"/>
    </row>
    <row r="40" spans="1:7" s="127" customFormat="1">
      <c r="A40" s="24">
        <f>IF(B39="",MAX($A$8:A39)+1,"")</f>
        <v>6</v>
      </c>
      <c r="B40" s="125" t="s">
        <v>316</v>
      </c>
      <c r="C40" s="131"/>
      <c r="E40" s="413"/>
    </row>
    <row r="41" spans="1:7" s="127" customFormat="1">
      <c r="A41" s="24" t="str">
        <f>IF(B40="",MAX($A$8:A40)+1,"")</f>
        <v/>
      </c>
      <c r="B41" s="125" t="s">
        <v>373</v>
      </c>
      <c r="C41" s="71" t="s">
        <v>7</v>
      </c>
      <c r="D41" s="36">
        <v>1</v>
      </c>
      <c r="E41" s="265"/>
      <c r="F41" s="27">
        <f>IF(B40="REKAPITULACIJA",+SUM(F41:F$177),IF(E41=" ","",+D41*E41))</f>
        <v>0</v>
      </c>
      <c r="G41" s="24"/>
    </row>
    <row r="42" spans="1:7" s="127" customFormat="1">
      <c r="A42" s="24" t="str">
        <f>IF(B41="",MAX($A$8:A41)+1,"")</f>
        <v/>
      </c>
      <c r="B42" s="125"/>
      <c r="C42" s="131"/>
      <c r="D42" s="128"/>
      <c r="E42" s="413"/>
    </row>
    <row r="43" spans="1:7" s="127" customFormat="1">
      <c r="A43" s="24">
        <f>IF(B42="",MAX($A$8:A42)+1,"")</f>
        <v>7</v>
      </c>
      <c r="B43" s="129" t="s">
        <v>317</v>
      </c>
      <c r="C43" s="131"/>
      <c r="E43" s="413"/>
    </row>
    <row r="44" spans="1:7" s="127" customFormat="1">
      <c r="A44" s="24" t="str">
        <f>IF(B43="",MAX($A$8:A43)+1,"")</f>
        <v/>
      </c>
      <c r="B44" s="125" t="s">
        <v>374</v>
      </c>
      <c r="C44" s="71" t="s">
        <v>7</v>
      </c>
      <c r="D44" s="36">
        <v>1</v>
      </c>
      <c r="E44" s="265"/>
      <c r="F44" s="27">
        <f>IF(B43="REKAPITULACIJA",+SUM(F44:F$177),IF(E44=" ","",+D44*E44))</f>
        <v>0</v>
      </c>
      <c r="G44" s="24"/>
    </row>
    <row r="45" spans="1:7" s="135" customFormat="1">
      <c r="A45" s="24" t="str">
        <f>IF(B44="",MAX($A$8:A44)+1,"")</f>
        <v/>
      </c>
      <c r="B45" s="159"/>
      <c r="C45" s="133"/>
      <c r="D45" s="134"/>
      <c r="E45" s="414"/>
    </row>
    <row r="46" spans="1:7" s="135" customFormat="1">
      <c r="A46" s="24"/>
      <c r="B46" s="132" t="s">
        <v>318</v>
      </c>
      <c r="C46" s="136"/>
      <c r="D46" s="137"/>
      <c r="E46" s="415"/>
    </row>
    <row r="47" spans="1:7" s="135" customFormat="1">
      <c r="A47" s="24" t="str">
        <f>IF(B46="",MAX($A$8:A46)+1,"")</f>
        <v/>
      </c>
      <c r="B47" s="163"/>
      <c r="C47" s="136"/>
      <c r="D47" s="137"/>
      <c r="E47" s="415"/>
    </row>
    <row r="48" spans="1:7" s="135" customFormat="1" ht="25.5">
      <c r="A48" s="24">
        <f>IF(B47="",MAX($A$8:A47)+1,"")</f>
        <v>8</v>
      </c>
      <c r="B48" s="129" t="s">
        <v>319</v>
      </c>
      <c r="C48" s="131"/>
      <c r="D48" s="127"/>
      <c r="E48" s="413"/>
    </row>
    <row r="49" spans="1:7" s="135" customFormat="1">
      <c r="A49" s="24" t="str">
        <f>IF(B48="",MAX($A$8:A48)+1,"")</f>
        <v/>
      </c>
      <c r="B49" s="125" t="s">
        <v>375</v>
      </c>
      <c r="C49" s="71" t="s">
        <v>7</v>
      </c>
      <c r="D49" s="36">
        <v>1</v>
      </c>
      <c r="E49" s="265"/>
      <c r="F49" s="27">
        <f>IF(B48="REKAPITULACIJA",+SUM(F49:F$177),IF(E49=" ","",+D49*E49))</f>
        <v>0</v>
      </c>
      <c r="G49" s="24"/>
    </row>
    <row r="50" spans="1:7" s="135" customFormat="1">
      <c r="A50" s="24" t="str">
        <f>IF(B49="",MAX($A$8:A49)+1,"")</f>
        <v/>
      </c>
      <c r="B50" s="132"/>
      <c r="C50" s="133"/>
      <c r="D50" s="134"/>
      <c r="E50" s="414"/>
    </row>
    <row r="51" spans="1:7" s="135" customFormat="1">
      <c r="A51" s="24"/>
      <c r="B51" s="132" t="s">
        <v>358</v>
      </c>
      <c r="C51" s="136"/>
      <c r="D51" s="137"/>
      <c r="E51" s="415"/>
    </row>
    <row r="52" spans="1:7" s="135" customFormat="1">
      <c r="A52" s="24" t="str">
        <f>IF(B51="",MAX($A$8:A51)+1,"")</f>
        <v/>
      </c>
      <c r="B52" s="164"/>
      <c r="C52" s="136"/>
      <c r="D52" s="137"/>
      <c r="E52" s="415"/>
    </row>
    <row r="53" spans="1:7" s="135" customFormat="1" ht="25.5">
      <c r="A53" s="24">
        <f>IF(B52="",MAX($A$8:A52)+1,"")</f>
        <v>9</v>
      </c>
      <c r="B53" s="253" t="s">
        <v>320</v>
      </c>
      <c r="C53" s="138"/>
      <c r="D53" s="139"/>
      <c r="E53" s="416"/>
    </row>
    <row r="54" spans="1:7" s="135" customFormat="1" ht="25.5">
      <c r="A54" s="24" t="str">
        <f>IF(B53="",MAX($A$8:A53)+1,"")</f>
        <v/>
      </c>
      <c r="B54" s="125" t="s">
        <v>376</v>
      </c>
      <c r="C54" s="71" t="s">
        <v>7</v>
      </c>
      <c r="D54" s="36">
        <v>15</v>
      </c>
      <c r="E54" s="265"/>
      <c r="F54" s="27">
        <f>IF(B53="REKAPITULACIJA",+SUM(F54:F$177),IF(E54=" ","",+D54*E54))</f>
        <v>0</v>
      </c>
      <c r="G54" s="24"/>
    </row>
    <row r="55" spans="1:7" s="135" customFormat="1">
      <c r="A55" s="24" t="str">
        <f>IF(B54="",MAX($A$8:A54)+1,"")</f>
        <v/>
      </c>
      <c r="B55" s="125"/>
      <c r="C55" s="138"/>
      <c r="D55" s="140"/>
      <c r="E55" s="416"/>
    </row>
    <row r="56" spans="1:7" s="135" customFormat="1">
      <c r="A56" s="24">
        <f>IF(B55="",MAX($A$8:A55)+1,"")</f>
        <v>10</v>
      </c>
      <c r="B56" s="253" t="s">
        <v>410</v>
      </c>
      <c r="C56" s="138"/>
      <c r="D56" s="139"/>
      <c r="E56" s="416"/>
    </row>
    <row r="57" spans="1:7" s="135" customFormat="1">
      <c r="A57" s="24" t="str">
        <f>IF(B56="",MAX($A$8:A56)+1,"")</f>
        <v/>
      </c>
      <c r="B57" s="125" t="s">
        <v>411</v>
      </c>
      <c r="C57" s="71" t="s">
        <v>7</v>
      </c>
      <c r="D57" s="36">
        <v>1</v>
      </c>
      <c r="E57" s="265"/>
      <c r="F57" s="27">
        <f>IF(B56="REKAPITULACIJA",+SUM(F57:F$177),IF(E57=" ","",+D57*E57))</f>
        <v>0</v>
      </c>
      <c r="G57" s="24"/>
    </row>
    <row r="58" spans="1:7" s="135" customFormat="1">
      <c r="A58" s="24" t="str">
        <f>IF(B57="",MAX($A$8:A57)+1,"")</f>
        <v/>
      </c>
      <c r="B58" s="125"/>
      <c r="C58" s="138"/>
      <c r="D58" s="140"/>
      <c r="E58" s="416"/>
    </row>
    <row r="59" spans="1:7" s="135" customFormat="1" ht="25.5">
      <c r="A59" s="24">
        <f>IF(B58="",MAX($A$8:A58)+1,"")</f>
        <v>11</v>
      </c>
      <c r="B59" s="129" t="s">
        <v>321</v>
      </c>
      <c r="C59" s="138"/>
      <c r="D59" s="140"/>
      <c r="E59" s="416"/>
    </row>
    <row r="60" spans="1:7" s="135" customFormat="1">
      <c r="A60" s="24" t="str">
        <f>IF(B59="",MAX($A$8:A59)+1,"")</f>
        <v/>
      </c>
      <c r="B60" s="125" t="s">
        <v>377</v>
      </c>
      <c r="C60" s="71" t="s">
        <v>7</v>
      </c>
      <c r="D60" s="36">
        <v>16</v>
      </c>
      <c r="E60" s="265"/>
      <c r="F60" s="27">
        <f>IF(B59="REKAPITULACIJA",+SUM(F60:F$177),IF(E60=" ","",+D60*E60))</f>
        <v>0</v>
      </c>
      <c r="G60" s="24"/>
    </row>
    <row r="61" spans="1:7" s="135" customFormat="1">
      <c r="A61" s="24" t="str">
        <f>IF(B60="",MAX($A$8:A60)+1,"")</f>
        <v/>
      </c>
      <c r="B61" s="125"/>
      <c r="C61" s="138"/>
      <c r="D61" s="140"/>
      <c r="E61" s="416"/>
    </row>
    <row r="62" spans="1:7" s="135" customFormat="1" ht="25.5">
      <c r="A62" s="24">
        <f>IF(B61="",MAX($A$8:A61)+1,"")</f>
        <v>12</v>
      </c>
      <c r="B62" s="253" t="s">
        <v>322</v>
      </c>
      <c r="C62" s="138"/>
      <c r="D62" s="140"/>
      <c r="E62" s="416"/>
    </row>
    <row r="63" spans="1:7" s="135" customFormat="1" ht="25.5">
      <c r="A63" s="24" t="str">
        <f>IF(B62="",MAX($A$8:A62)+1,"")</f>
        <v/>
      </c>
      <c r="B63" s="125" t="s">
        <v>378</v>
      </c>
      <c r="C63" s="71" t="s">
        <v>7</v>
      </c>
      <c r="D63" s="36">
        <v>2</v>
      </c>
      <c r="E63" s="265"/>
      <c r="F63" s="27">
        <f>IF(B62="REKAPITULACIJA",+SUM(F63:F$177),IF(E63=" ","",+D63*E63))</f>
        <v>0</v>
      </c>
      <c r="G63" s="24"/>
    </row>
    <row r="64" spans="1:7" s="135" customFormat="1">
      <c r="A64" s="24" t="str">
        <f>IF(B63="",MAX($A$8:A63)+1,"")</f>
        <v/>
      </c>
      <c r="B64" s="125"/>
      <c r="C64" s="138"/>
      <c r="D64" s="140"/>
      <c r="E64" s="416"/>
    </row>
    <row r="65" spans="1:7" s="135" customFormat="1" ht="25.5">
      <c r="A65" s="24">
        <f>IF(B64="",MAX($A$8:A64)+1,"")</f>
        <v>13</v>
      </c>
      <c r="B65" s="129" t="s">
        <v>323</v>
      </c>
      <c r="C65" s="138"/>
      <c r="D65" s="140"/>
      <c r="E65" s="416"/>
    </row>
    <row r="66" spans="1:7" s="135" customFormat="1">
      <c r="A66" s="24" t="str">
        <f>IF(B65="",MAX($A$8:A65)+1,"")</f>
        <v/>
      </c>
      <c r="B66" s="125" t="s">
        <v>379</v>
      </c>
      <c r="C66" s="71" t="s">
        <v>7</v>
      </c>
      <c r="D66" s="36">
        <v>2</v>
      </c>
      <c r="E66" s="265"/>
      <c r="F66" s="27">
        <f>IF(B65="REKAPITULACIJA",+SUM(F66:F$177),IF(E66=" ","",+D66*E66))</f>
        <v>0</v>
      </c>
    </row>
    <row r="67" spans="1:7" s="135" customFormat="1">
      <c r="A67" s="24" t="str">
        <f>IF(B66="",MAX($A$8:A66)+1,"")</f>
        <v/>
      </c>
      <c r="B67" s="125"/>
      <c r="C67" s="138"/>
      <c r="D67" s="140"/>
      <c r="E67" s="416"/>
    </row>
    <row r="68" spans="1:7" s="135" customFormat="1" ht="25.5">
      <c r="A68" s="24">
        <f>IF(B67="",MAX($A$8:A67)+1,"")</f>
        <v>14</v>
      </c>
      <c r="B68" s="253" t="s">
        <v>324</v>
      </c>
      <c r="C68" s="141"/>
      <c r="D68" s="140"/>
      <c r="E68" s="417"/>
    </row>
    <row r="69" spans="1:7" s="135" customFormat="1" ht="25.5">
      <c r="A69" s="24" t="str">
        <f>IF(B68="",MAX($A$8:A68)+1,"")</f>
        <v/>
      </c>
      <c r="B69" s="125" t="s">
        <v>380</v>
      </c>
      <c r="C69" s="71" t="s">
        <v>7</v>
      </c>
      <c r="D69" s="36">
        <v>1</v>
      </c>
      <c r="E69" s="265"/>
      <c r="F69" s="27">
        <f>IF(B68="REKAPITULACIJA",+SUM(F69:F$177),IF(E69=" ","",+D69*E69))</f>
        <v>0</v>
      </c>
    </row>
    <row r="70" spans="1:7" s="135" customFormat="1">
      <c r="A70" s="24" t="str">
        <f>IF(B69="",MAX($A$8:A69)+1,"")</f>
        <v/>
      </c>
      <c r="B70" s="142"/>
      <c r="C70" s="138"/>
      <c r="D70" s="160"/>
      <c r="E70" s="418"/>
    </row>
    <row r="71" spans="1:7" s="135" customFormat="1">
      <c r="A71" s="24"/>
      <c r="B71" s="132" t="s">
        <v>325</v>
      </c>
      <c r="C71" s="161"/>
      <c r="D71" s="162"/>
      <c r="E71" s="419"/>
    </row>
    <row r="72" spans="1:7" s="135" customFormat="1">
      <c r="A72" s="24" t="str">
        <f>IF(B71="",MAX($A$8:A71)+1,"")</f>
        <v/>
      </c>
      <c r="B72" s="132"/>
      <c r="C72" s="133"/>
      <c r="D72" s="134"/>
      <c r="E72" s="414"/>
    </row>
    <row r="73" spans="1:7" s="135" customFormat="1" ht="25.5">
      <c r="A73" s="24">
        <f>IF(B72="",MAX($A$8:A72)+1,"")</f>
        <v>15</v>
      </c>
      <c r="B73" s="144" t="s">
        <v>326</v>
      </c>
      <c r="C73" s="138"/>
      <c r="D73" s="145"/>
      <c r="E73" s="414"/>
    </row>
    <row r="74" spans="1:7" s="135" customFormat="1">
      <c r="A74" s="24" t="str">
        <f>IF(B73="",MAX($A$8:A73)+1,"")</f>
        <v/>
      </c>
      <c r="B74" s="144" t="s">
        <v>327</v>
      </c>
      <c r="C74" s="146"/>
      <c r="D74" s="147"/>
      <c r="E74" s="414"/>
    </row>
    <row r="75" spans="1:7" s="135" customFormat="1" ht="25.5">
      <c r="A75" s="24" t="str">
        <f>IF(B74="",MAX($A$8:A74)+1,"")</f>
        <v/>
      </c>
      <c r="B75" s="144" t="s">
        <v>328</v>
      </c>
      <c r="C75" s="146"/>
      <c r="D75" s="147"/>
      <c r="E75" s="414"/>
    </row>
    <row r="76" spans="1:7" s="135" customFormat="1">
      <c r="A76" s="24" t="str">
        <f>IF(B75="",MAX($A$8:A75)+1,"")</f>
        <v/>
      </c>
      <c r="B76" s="144" t="s">
        <v>329</v>
      </c>
      <c r="C76" s="146"/>
      <c r="D76" s="147"/>
      <c r="E76" s="414"/>
    </row>
    <row r="77" spans="1:7" s="135" customFormat="1">
      <c r="A77" s="24" t="str">
        <f>IF(B76="",MAX($A$8:A76)+1,"")</f>
        <v/>
      </c>
      <c r="B77" s="144" t="s">
        <v>330</v>
      </c>
      <c r="C77" s="146"/>
      <c r="D77" s="147"/>
      <c r="E77" s="414"/>
    </row>
    <row r="78" spans="1:7" s="135" customFormat="1">
      <c r="A78" s="24" t="str">
        <f>IF(B77="",MAX($A$8:A77)+1,"")</f>
        <v/>
      </c>
      <c r="B78" s="144" t="s">
        <v>331</v>
      </c>
      <c r="E78" s="420"/>
    </row>
    <row r="79" spans="1:7" s="135" customFormat="1">
      <c r="A79" s="24" t="str">
        <f>IF(B78="",MAX($A$8:A78)+1,"")</f>
        <v/>
      </c>
      <c r="B79" s="144" t="s">
        <v>353</v>
      </c>
      <c r="C79" s="71"/>
      <c r="D79" s="36"/>
      <c r="E79" s="412"/>
      <c r="F79" s="27"/>
      <c r="G79" s="24"/>
    </row>
    <row r="80" spans="1:7" s="135" customFormat="1">
      <c r="A80" s="24" t="str">
        <f>IF(B79="",MAX($A$8:A79)+1,"")</f>
        <v/>
      </c>
      <c r="B80" s="152" t="s">
        <v>354</v>
      </c>
      <c r="C80" s="71"/>
      <c r="D80" s="36"/>
      <c r="E80" s="412"/>
      <c r="F80" s="27"/>
      <c r="G80" s="24"/>
    </row>
    <row r="81" spans="1:7" s="135" customFormat="1">
      <c r="A81" s="24" t="str">
        <f>IF(B80="",MAX($A$8:A80)+1,"")</f>
        <v/>
      </c>
      <c r="B81" s="152" t="s">
        <v>361</v>
      </c>
      <c r="C81" s="71"/>
      <c r="D81" s="36"/>
      <c r="E81" s="412"/>
      <c r="F81" s="27"/>
      <c r="G81" s="24"/>
    </row>
    <row r="82" spans="1:7" s="135" customFormat="1">
      <c r="A82" s="24" t="str">
        <f>IF(B81="",MAX($A$8:A81)+1,"")</f>
        <v/>
      </c>
      <c r="B82" s="152" t="s">
        <v>355</v>
      </c>
      <c r="C82" s="71"/>
      <c r="D82" s="36"/>
      <c r="E82" s="412"/>
      <c r="F82" s="27"/>
      <c r="G82" s="24"/>
    </row>
    <row r="83" spans="1:7" s="135" customFormat="1">
      <c r="A83" s="24" t="str">
        <f>IF(B82="",MAX($A$8:A82)+1,"")</f>
        <v/>
      </c>
      <c r="B83" s="152" t="s">
        <v>362</v>
      </c>
      <c r="C83" s="71"/>
      <c r="D83" s="36"/>
      <c r="E83" s="412"/>
      <c r="F83" s="27"/>
      <c r="G83" s="24"/>
    </row>
    <row r="84" spans="1:7" s="135" customFormat="1">
      <c r="A84" s="24"/>
      <c r="B84" s="152" t="s">
        <v>363</v>
      </c>
      <c r="C84" s="71"/>
      <c r="D84" s="36"/>
      <c r="E84" s="412"/>
      <c r="F84" s="27"/>
      <c r="G84" s="24"/>
    </row>
    <row r="85" spans="1:7" s="135" customFormat="1">
      <c r="A85" s="24"/>
      <c r="B85" s="152" t="s">
        <v>406</v>
      </c>
      <c r="C85" s="71"/>
      <c r="D85" s="36"/>
      <c r="E85" s="412"/>
      <c r="F85" s="27"/>
      <c r="G85" s="24"/>
    </row>
    <row r="86" spans="1:7" s="135" customFormat="1">
      <c r="A86" s="24"/>
      <c r="B86" s="152" t="s">
        <v>425</v>
      </c>
      <c r="C86" s="71"/>
      <c r="D86" s="36"/>
      <c r="E86" s="412"/>
      <c r="F86" s="27"/>
      <c r="G86" s="24"/>
    </row>
    <row r="87" spans="1:7" s="135" customFormat="1">
      <c r="A87" s="24"/>
      <c r="B87" s="152" t="s">
        <v>365</v>
      </c>
      <c r="C87" s="71"/>
      <c r="D87" s="36"/>
      <c r="E87" s="412"/>
      <c r="F87" s="27"/>
      <c r="G87" s="24"/>
    </row>
    <row r="88" spans="1:7" s="135" customFormat="1">
      <c r="A88" s="24"/>
      <c r="B88" s="152" t="s">
        <v>364</v>
      </c>
      <c r="C88" s="71"/>
      <c r="D88" s="36"/>
      <c r="E88" s="412"/>
      <c r="F88" s="27"/>
      <c r="G88" s="24"/>
    </row>
    <row r="89" spans="1:7" s="135" customFormat="1">
      <c r="A89" s="24"/>
      <c r="B89" s="152" t="s">
        <v>424</v>
      </c>
      <c r="C89" s="71"/>
      <c r="D89" s="36"/>
      <c r="E89" s="412"/>
      <c r="F89" s="27"/>
      <c r="G89" s="24"/>
    </row>
    <row r="90" spans="1:7" s="135" customFormat="1">
      <c r="A90" s="24"/>
      <c r="B90" s="152" t="s">
        <v>366</v>
      </c>
      <c r="C90" s="71"/>
      <c r="D90" s="36"/>
      <c r="E90" s="412"/>
      <c r="F90" s="27"/>
      <c r="G90" s="24"/>
    </row>
    <row r="91" spans="1:7" s="135" customFormat="1">
      <c r="A91" s="24"/>
      <c r="B91" s="144" t="s">
        <v>47</v>
      </c>
      <c r="C91" s="71" t="s">
        <v>8</v>
      </c>
      <c r="D91" s="36">
        <v>1</v>
      </c>
      <c r="E91" s="265"/>
      <c r="F91" s="27">
        <f>IF(B77="REKAPITULACIJA",+SUM(F79:F$177),IF(E91=" ","",+D91*E91))</f>
        <v>0</v>
      </c>
      <c r="G91" s="24"/>
    </row>
    <row r="92" spans="1:7" s="135" customFormat="1">
      <c r="A92" s="24"/>
      <c r="B92" s="148"/>
      <c r="C92" s="149"/>
      <c r="D92" s="143"/>
      <c r="E92" s="414"/>
    </row>
    <row r="93" spans="1:7" s="135" customFormat="1">
      <c r="A93" s="24"/>
      <c r="B93" s="158" t="s">
        <v>332</v>
      </c>
      <c r="C93" s="146"/>
      <c r="D93" s="147"/>
      <c r="E93" s="414"/>
    </row>
    <row r="94" spans="1:7" s="135" customFormat="1">
      <c r="A94" s="24" t="str">
        <f>IF(B93="",MAX($A$8:A93)+1,"")</f>
        <v/>
      </c>
      <c r="B94" s="150"/>
      <c r="C94" s="146"/>
      <c r="D94" s="147"/>
      <c r="E94" s="414"/>
    </row>
    <row r="95" spans="1:7" s="135" customFormat="1" ht="51">
      <c r="A95" s="24">
        <f>IF(B94="",MAX($A$8:A94)+1,"")</f>
        <v>16</v>
      </c>
      <c r="B95" s="144" t="s">
        <v>426</v>
      </c>
      <c r="C95" s="138"/>
      <c r="D95" s="145"/>
      <c r="E95" s="414"/>
    </row>
    <row r="96" spans="1:7" s="135" customFormat="1">
      <c r="A96" s="24" t="str">
        <f>IF(B95="",MAX($A$8:A95)+1,"")</f>
        <v/>
      </c>
      <c r="B96" s="151" t="s">
        <v>333</v>
      </c>
      <c r="C96" s="138"/>
      <c r="D96" s="145"/>
      <c r="E96" s="414"/>
    </row>
    <row r="97" spans="1:7" s="135" customFormat="1" ht="25.5">
      <c r="A97" s="24" t="str">
        <f>IF(B96="",MAX($A$8:A96)+1,"")</f>
        <v/>
      </c>
      <c r="B97" s="151" t="s">
        <v>334</v>
      </c>
      <c r="C97" s="138"/>
      <c r="D97" s="145"/>
      <c r="E97" s="414"/>
    </row>
    <row r="98" spans="1:7" s="135" customFormat="1">
      <c r="A98" s="24" t="str">
        <f>IF(B97="",MAX($A$8:A97)+1,"")</f>
        <v/>
      </c>
      <c r="B98" s="151" t="s">
        <v>335</v>
      </c>
      <c r="C98" s="138"/>
      <c r="D98" s="145"/>
      <c r="E98" s="414"/>
    </row>
    <row r="99" spans="1:7" s="135" customFormat="1" ht="25.5">
      <c r="A99" s="24" t="str">
        <f>IF(B98="",MAX($A$8:A98)+1,"")</f>
        <v/>
      </c>
      <c r="B99" s="151" t="s">
        <v>336</v>
      </c>
      <c r="C99" s="138"/>
      <c r="D99" s="145"/>
      <c r="E99" s="414"/>
    </row>
    <row r="100" spans="1:7" s="135" customFormat="1" ht="25.5">
      <c r="A100" s="24" t="str">
        <f>IF(B99="",MAX($A$8:A99)+1,"")</f>
        <v/>
      </c>
      <c r="B100" s="151" t="s">
        <v>337</v>
      </c>
      <c r="C100" s="138"/>
      <c r="D100" s="145"/>
      <c r="E100" s="414"/>
    </row>
    <row r="101" spans="1:7" s="135" customFormat="1">
      <c r="A101" s="24" t="str">
        <f>IF(B100="",MAX($A$8:A100)+1,"")</f>
        <v/>
      </c>
      <c r="B101" s="144" t="s">
        <v>338</v>
      </c>
      <c r="C101" s="146"/>
      <c r="D101" s="147"/>
      <c r="E101" s="414"/>
    </row>
    <row r="102" spans="1:7" s="135" customFormat="1">
      <c r="A102" s="24" t="str">
        <f>IF(B101="",MAX($A$8:A101)+1,"")</f>
        <v/>
      </c>
      <c r="B102" s="144" t="s">
        <v>339</v>
      </c>
      <c r="C102" s="146"/>
      <c r="D102" s="147"/>
      <c r="E102" s="414"/>
    </row>
    <row r="103" spans="1:7" s="135" customFormat="1">
      <c r="A103" s="24" t="str">
        <f>IF(B102="",MAX($A$8:A102)+1,"")</f>
        <v/>
      </c>
      <c r="B103" s="144" t="s">
        <v>340</v>
      </c>
      <c r="C103" s="146"/>
      <c r="D103" s="147"/>
      <c r="E103" s="414"/>
    </row>
    <row r="104" spans="1:7" s="135" customFormat="1">
      <c r="A104" s="24" t="str">
        <f>IF(B103="",MAX($A$8:A103)+1,"")</f>
        <v/>
      </c>
      <c r="B104" s="144" t="s">
        <v>341</v>
      </c>
      <c r="C104" s="71" t="s">
        <v>8</v>
      </c>
      <c r="D104" s="36">
        <v>1</v>
      </c>
      <c r="E104" s="265"/>
      <c r="F104" s="27">
        <f>IF(B103="REKAPITULACIJA",+SUM(F104:F$177),IF(E104=" ","",+D104*E104))</f>
        <v>0</v>
      </c>
      <c r="G104" s="24"/>
    </row>
    <row r="105" spans="1:7" s="135" customFormat="1">
      <c r="A105" s="24" t="str">
        <f>IF(B104="",MAX($A$8:A104)+1,"")</f>
        <v/>
      </c>
      <c r="B105" s="148"/>
      <c r="C105" s="149"/>
      <c r="D105" s="143"/>
      <c r="E105" s="414"/>
    </row>
    <row r="106" spans="1:7" s="135" customFormat="1">
      <c r="A106" s="24"/>
      <c r="B106" s="158" t="s">
        <v>342</v>
      </c>
      <c r="C106" s="146"/>
      <c r="D106" s="147"/>
      <c r="E106" s="414"/>
    </row>
    <row r="107" spans="1:7" s="135" customFormat="1">
      <c r="A107" s="24" t="str">
        <f>IF(B106="",MAX($A$8:A106)+1,"")</f>
        <v/>
      </c>
      <c r="B107" s="150"/>
      <c r="C107" s="146"/>
      <c r="D107" s="147"/>
      <c r="E107" s="414"/>
    </row>
    <row r="108" spans="1:7" s="135" customFormat="1" ht="38.25">
      <c r="A108" s="24">
        <f>IF(B107="",MAX($A$8:A107)+1,"")</f>
        <v>17</v>
      </c>
      <c r="B108" s="144" t="s">
        <v>407</v>
      </c>
      <c r="C108" s="138"/>
      <c r="D108" s="145"/>
      <c r="E108" s="414"/>
    </row>
    <row r="109" spans="1:7" s="135" customFormat="1">
      <c r="A109" s="24" t="str">
        <f>IF(B108="",MAX($A$8:A108)+1,"")</f>
        <v/>
      </c>
      <c r="B109" s="152" t="s">
        <v>343</v>
      </c>
      <c r="C109" s="138"/>
      <c r="D109" s="145"/>
      <c r="E109" s="414"/>
    </row>
    <row r="110" spans="1:7" s="135" customFormat="1" ht="25.5">
      <c r="A110" s="24" t="str">
        <f>IF(B109="",MAX($A$8:A109)+1,"")</f>
        <v/>
      </c>
      <c r="B110" s="152" t="s">
        <v>344</v>
      </c>
      <c r="C110" s="138"/>
      <c r="D110" s="145"/>
      <c r="E110" s="414"/>
    </row>
    <row r="111" spans="1:7" s="135" customFormat="1" ht="25.5">
      <c r="A111" s="24" t="str">
        <f>IF(B110="",MAX($A$8:A110)+1,"")</f>
        <v/>
      </c>
      <c r="B111" s="152" t="s">
        <v>345</v>
      </c>
      <c r="C111" s="138"/>
      <c r="D111" s="145"/>
      <c r="E111" s="414"/>
    </row>
    <row r="112" spans="1:7" s="135" customFormat="1">
      <c r="A112" s="24" t="str">
        <f>IF(B111="",MAX($A$8:A111)+1,"")</f>
        <v/>
      </c>
      <c r="B112" s="152" t="s">
        <v>346</v>
      </c>
      <c r="C112" s="138"/>
      <c r="D112" s="145"/>
      <c r="E112" s="414"/>
    </row>
    <row r="113" spans="1:12" s="135" customFormat="1" ht="25.5">
      <c r="A113" s="24" t="str">
        <f>IF(B112="",MAX($A$8:A112)+1,"")</f>
        <v/>
      </c>
      <c r="B113" s="152" t="s">
        <v>408</v>
      </c>
      <c r="C113" s="138"/>
      <c r="D113" s="145"/>
      <c r="E113" s="414"/>
    </row>
    <row r="114" spans="1:12" s="135" customFormat="1">
      <c r="A114" s="24" t="str">
        <f>IF(B112="",MAX($A$8:A112)+1,"")</f>
        <v/>
      </c>
      <c r="B114" s="152" t="s">
        <v>347</v>
      </c>
      <c r="C114" s="138"/>
      <c r="D114" s="145"/>
      <c r="E114" s="414"/>
    </row>
    <row r="115" spans="1:12" s="135" customFormat="1" ht="25.5">
      <c r="A115" s="24" t="str">
        <f>IF(B114="",MAX($A$8:A114)+1,"")</f>
        <v/>
      </c>
      <c r="B115" s="152" t="s">
        <v>348</v>
      </c>
      <c r="C115" s="146"/>
      <c r="D115" s="147"/>
      <c r="E115" s="414"/>
    </row>
    <row r="116" spans="1:12" s="135" customFormat="1">
      <c r="A116" s="24" t="str">
        <f>IF(B115="",MAX($A$8:A115)+1,"")</f>
        <v/>
      </c>
      <c r="B116" s="152" t="s">
        <v>349</v>
      </c>
      <c r="C116" s="146"/>
      <c r="D116" s="147"/>
      <c r="E116" s="414"/>
    </row>
    <row r="117" spans="1:12" s="135" customFormat="1" ht="38.25">
      <c r="A117" s="24" t="str">
        <f>IF(B116="",MAX($A$8:A116)+1,"")</f>
        <v/>
      </c>
      <c r="B117" s="152" t="s">
        <v>350</v>
      </c>
      <c r="C117" s="146"/>
      <c r="D117" s="147"/>
      <c r="E117" s="414"/>
    </row>
    <row r="118" spans="1:12" s="135" customFormat="1">
      <c r="A118" s="24" t="str">
        <f>IF(B117="",MAX($A$8:A117)+1,"")</f>
        <v/>
      </c>
      <c r="B118" s="152" t="s">
        <v>351</v>
      </c>
      <c r="C118" s="146"/>
      <c r="D118" s="140"/>
      <c r="E118" s="414"/>
    </row>
    <row r="119" spans="1:12" s="135" customFormat="1">
      <c r="A119" s="24" t="str">
        <f>IF(B118="",MAX($A$8:A118)+1,"")</f>
        <v/>
      </c>
      <c r="B119" s="152" t="s">
        <v>352</v>
      </c>
      <c r="C119" s="146"/>
      <c r="D119" s="140"/>
      <c r="E119" s="414"/>
    </row>
    <row r="120" spans="1:12" s="135" customFormat="1">
      <c r="A120" s="24" t="str">
        <f>IF(B119="",MAX($A$8:A119)+1,"")</f>
        <v/>
      </c>
      <c r="B120" s="144" t="s">
        <v>338</v>
      </c>
      <c r="C120" s="146"/>
      <c r="D120" s="140"/>
      <c r="E120" s="414"/>
    </row>
    <row r="121" spans="1:12" s="135" customFormat="1">
      <c r="A121" s="24" t="str">
        <f>IF(B120="",MAX($A$8:A120)+1,"")</f>
        <v/>
      </c>
      <c r="B121" s="144" t="s">
        <v>340</v>
      </c>
      <c r="C121" s="146"/>
      <c r="D121" s="140"/>
      <c r="E121" s="414"/>
    </row>
    <row r="122" spans="1:12" s="135" customFormat="1">
      <c r="A122" s="24" t="str">
        <f>IF(B121="",MAX($A$8:A121)+1,"")</f>
        <v/>
      </c>
      <c r="B122" s="144" t="s">
        <v>341</v>
      </c>
      <c r="C122" s="71" t="s">
        <v>8</v>
      </c>
      <c r="D122" s="36">
        <v>1</v>
      </c>
      <c r="E122" s="265"/>
      <c r="F122" s="27">
        <f>IF(B121="REKAPITULACIJA",+SUM(F122:F$177),IF(E122=" ","",+D122*E122))</f>
        <v>0</v>
      </c>
      <c r="G122" s="24"/>
    </row>
    <row r="123" spans="1:12" s="135" customFormat="1">
      <c r="A123" s="24" t="str">
        <f>IF(B122="",MAX($A$8:A122)+1,"")</f>
        <v/>
      </c>
      <c r="B123" s="132"/>
      <c r="C123" s="133"/>
      <c r="D123" s="134"/>
      <c r="E123" s="414"/>
    </row>
    <row r="124" spans="1:12" s="135" customFormat="1">
      <c r="A124" s="24"/>
      <c r="B124" s="132" t="s">
        <v>356</v>
      </c>
      <c r="C124" s="133"/>
      <c r="D124" s="134"/>
      <c r="E124" s="414"/>
    </row>
    <row r="125" spans="1:12" s="135" customFormat="1">
      <c r="A125" s="24" t="str">
        <f>IF(B124="",MAX($A$8:A124)+1,"")</f>
        <v/>
      </c>
      <c r="B125" s="132"/>
      <c r="C125" s="133"/>
      <c r="D125" s="134"/>
      <c r="E125" s="414"/>
    </row>
    <row r="126" spans="1:12" s="42" customFormat="1" ht="77.25">
      <c r="A126" s="24"/>
      <c r="B126" s="119" t="s">
        <v>359</v>
      </c>
      <c r="C126" s="156"/>
      <c r="D126" s="157"/>
      <c r="E126" s="421"/>
      <c r="F126" s="40"/>
      <c r="G126" s="43"/>
      <c r="H126" s="44"/>
      <c r="I126" s="45"/>
      <c r="J126" s="41"/>
      <c r="K126" s="41"/>
      <c r="L126" s="41"/>
    </row>
    <row r="127" spans="1:12" customFormat="1" ht="51">
      <c r="A127" s="24" t="str">
        <f>IF(B126="",MAX($A$8:A126)+1,"")</f>
        <v/>
      </c>
      <c r="B127" s="102" t="s">
        <v>169</v>
      </c>
      <c r="C127" s="94"/>
      <c r="D127" s="12"/>
      <c r="E127" s="404"/>
      <c r="F127" s="96"/>
      <c r="G127" s="96"/>
      <c r="H127" s="97"/>
      <c r="I127" s="99"/>
      <c r="J127" s="101"/>
    </row>
    <row r="128" spans="1:12" s="42" customFormat="1" ht="6" customHeight="1">
      <c r="A128" s="24" t="str">
        <f>IF(B127="",MAX($A$8:A127)+1,"")</f>
        <v/>
      </c>
      <c r="B128" s="119"/>
      <c r="C128" s="156"/>
      <c r="D128" s="157"/>
      <c r="E128" s="421"/>
      <c r="F128" s="40"/>
      <c r="G128" s="43"/>
      <c r="H128" s="44"/>
      <c r="I128" s="45"/>
      <c r="J128" s="41"/>
      <c r="K128" s="41"/>
      <c r="L128" s="41"/>
    </row>
    <row r="129" spans="1:13" s="47" customFormat="1" ht="13.5">
      <c r="A129" s="24">
        <f>IF(B128="",MAX($A$8:A128)+1,"")</f>
        <v>18</v>
      </c>
      <c r="B129" s="119" t="s">
        <v>381</v>
      </c>
      <c r="C129" s="71" t="s">
        <v>6</v>
      </c>
      <c r="D129" s="36">
        <v>221</v>
      </c>
      <c r="E129" s="265"/>
      <c r="F129" s="27">
        <f>IF(B129="REKAPITULACIJA",+SUM(F130:F$177),IF(E129=" ","",+D129*E129))</f>
        <v>0</v>
      </c>
      <c r="G129" s="24"/>
      <c r="H129" s="46"/>
      <c r="J129" s="48"/>
      <c r="K129" s="49"/>
      <c r="L129" s="49"/>
      <c r="M129" s="49"/>
    </row>
    <row r="130" spans="1:13" s="54" customFormat="1" ht="6" customHeight="1">
      <c r="A130" s="24" t="str">
        <f>IF(B129="",MAX($A$8:A129)+1,"")</f>
        <v/>
      </c>
      <c r="B130" s="119"/>
      <c r="C130" s="153"/>
      <c r="D130" s="154"/>
      <c r="E130" s="422"/>
      <c r="F130" s="40"/>
      <c r="G130" s="43"/>
      <c r="H130" s="50"/>
      <c r="I130" s="51"/>
      <c r="J130" s="52"/>
      <c r="K130" s="53"/>
      <c r="L130" s="53"/>
      <c r="M130" s="53"/>
    </row>
    <row r="131" spans="1:13" s="47" customFormat="1" ht="13.5">
      <c r="A131" s="24">
        <f>IF(B130="",MAX($A$8:A130)+1,"")</f>
        <v>19</v>
      </c>
      <c r="B131" s="119" t="s">
        <v>382</v>
      </c>
      <c r="C131" s="71" t="s">
        <v>6</v>
      </c>
      <c r="D131" s="36">
        <v>102</v>
      </c>
      <c r="E131" s="265"/>
      <c r="F131" s="27">
        <f>IF(B131="REKAPITULACIJA",+SUM(F132:F$177),IF(E131=" ","",+D131*E131))</f>
        <v>0</v>
      </c>
      <c r="G131" s="24"/>
      <c r="H131" s="46"/>
      <c r="J131" s="48"/>
      <c r="K131" s="49"/>
      <c r="L131" s="49"/>
      <c r="M131" s="49"/>
    </row>
    <row r="132" spans="1:13" s="54" customFormat="1" ht="6" customHeight="1">
      <c r="A132" s="24" t="str">
        <f>IF(B131="",MAX($A$8:A131)+1,"")</f>
        <v/>
      </c>
      <c r="B132" s="119"/>
      <c r="C132" s="153"/>
      <c r="D132" s="154"/>
      <c r="E132" s="422"/>
      <c r="F132" s="40"/>
      <c r="G132" s="43"/>
      <c r="H132" s="50"/>
      <c r="I132" s="51"/>
      <c r="J132" s="52"/>
      <c r="K132" s="53"/>
      <c r="L132" s="53"/>
      <c r="M132" s="53"/>
    </row>
    <row r="133" spans="1:13" s="47" customFormat="1" ht="13.5">
      <c r="A133" s="24">
        <f>IF(B132="",MAX($A$8:A132)+1,"")</f>
        <v>20</v>
      </c>
      <c r="B133" s="119" t="s">
        <v>108</v>
      </c>
      <c r="C133" s="71" t="s">
        <v>6</v>
      </c>
      <c r="D133" s="36">
        <v>189</v>
      </c>
      <c r="E133" s="265"/>
      <c r="F133" s="27">
        <f>IF(B133="REKAPITULACIJA",+SUM(F134:F$177),IF(E133=" ","",+D133*E133))</f>
        <v>0</v>
      </c>
      <c r="G133" s="24"/>
      <c r="H133" s="46"/>
      <c r="J133" s="48"/>
      <c r="K133" s="49"/>
      <c r="L133" s="49"/>
      <c r="M133" s="49"/>
    </row>
    <row r="134" spans="1:13" s="54" customFormat="1" ht="6" customHeight="1">
      <c r="A134" s="24" t="str">
        <f>IF(B133="",MAX($A$8:A133)+1,"")</f>
        <v/>
      </c>
      <c r="B134" s="119"/>
      <c r="C134" s="153"/>
      <c r="D134" s="154"/>
      <c r="E134" s="422"/>
      <c r="F134" s="40"/>
      <c r="G134" s="43"/>
      <c r="H134" s="50"/>
      <c r="I134" s="51"/>
      <c r="J134" s="52"/>
      <c r="K134" s="53"/>
      <c r="L134" s="53"/>
      <c r="M134" s="53"/>
    </row>
    <row r="135" spans="1:13" s="47" customFormat="1" ht="13.5">
      <c r="A135" s="24">
        <f>IF(B134="",MAX($A$8:A134)+1,"")</f>
        <v>21</v>
      </c>
      <c r="B135" s="119" t="s">
        <v>405</v>
      </c>
      <c r="C135" s="71" t="s">
        <v>6</v>
      </c>
      <c r="D135" s="36">
        <v>75</v>
      </c>
      <c r="E135" s="265"/>
      <c r="F135" s="27">
        <f>IF(B135="REKAPITULACIJA",+SUM(F136:F$177),IF(E135=" ","",+D135*E135))</f>
        <v>0</v>
      </c>
      <c r="G135" s="24"/>
      <c r="H135" s="46"/>
      <c r="J135" s="48"/>
      <c r="K135" s="49"/>
      <c r="L135" s="49"/>
      <c r="M135" s="49"/>
    </row>
    <row r="136" spans="1:13" s="54" customFormat="1">
      <c r="A136" s="24" t="str">
        <f>IF(B135="",MAX($A$8:A135)+1,"")</f>
        <v/>
      </c>
      <c r="B136" s="119"/>
      <c r="C136" s="153"/>
      <c r="D136" s="154"/>
      <c r="E136" s="422"/>
      <c r="F136" s="40"/>
      <c r="G136" s="43"/>
      <c r="H136" s="50"/>
      <c r="I136" s="51"/>
      <c r="J136" s="52"/>
      <c r="K136" s="53"/>
      <c r="L136" s="53"/>
      <c r="M136" s="53"/>
    </row>
    <row r="137" spans="1:13" ht="63.75">
      <c r="A137" s="24">
        <f>IF(B136="",MAX($A$8:A136)+1,"")</f>
        <v>22</v>
      </c>
      <c r="B137" s="119" t="s">
        <v>256</v>
      </c>
      <c r="C137" s="71"/>
      <c r="D137" s="36"/>
      <c r="E137" s="266"/>
      <c r="F137" s="27"/>
      <c r="G137" s="27"/>
    </row>
    <row r="138" spans="1:13">
      <c r="A138" s="24"/>
      <c r="B138" s="119" t="s">
        <v>26</v>
      </c>
      <c r="C138" s="71" t="s">
        <v>6</v>
      </c>
      <c r="D138" s="36">
        <v>326</v>
      </c>
      <c r="E138" s="265"/>
      <c r="F138" s="27">
        <f>IF(B138="REKAPITULACIJA",+SUM(F139:F$177),IF(E138=" ","",+D138*E138))</f>
        <v>0</v>
      </c>
      <c r="G138" s="27"/>
      <c r="J138" s="60"/>
    </row>
    <row r="139" spans="1:13">
      <c r="A139" s="24"/>
      <c r="B139" s="121"/>
      <c r="C139" s="71"/>
      <c r="D139" s="36"/>
      <c r="E139" s="266"/>
      <c r="F139" s="27"/>
      <c r="G139" s="27"/>
    </row>
    <row r="140" spans="1:13" ht="25.5">
      <c r="A140" s="24">
        <f>IF(B139="",MAX($A$8:A139)+1,"")</f>
        <v>23</v>
      </c>
      <c r="B140" s="119" t="s">
        <v>49</v>
      </c>
      <c r="C140" s="71"/>
      <c r="D140" s="36"/>
      <c r="E140" s="266"/>
      <c r="F140" s="27"/>
      <c r="G140" s="27"/>
    </row>
    <row r="141" spans="1:13">
      <c r="A141" s="24" t="str">
        <f>IF(B140="",MAX($A$8:A140)+1,"")</f>
        <v/>
      </c>
      <c r="B141" s="119" t="s">
        <v>51</v>
      </c>
      <c r="C141" s="71" t="s">
        <v>6</v>
      </c>
      <c r="D141" s="36">
        <v>195</v>
      </c>
      <c r="E141" s="265"/>
      <c r="F141" s="27">
        <f>IF(B141="REKAPITULACIJA",+SUM(F142:F$177),IF(E141=" ","",+D141*E141))</f>
        <v>0</v>
      </c>
      <c r="G141" s="27"/>
    </row>
    <row r="142" spans="1:13">
      <c r="A142" s="24" t="str">
        <f>IF(B141="",MAX($A$8:A141)+1,"")</f>
        <v/>
      </c>
      <c r="B142" s="121"/>
      <c r="C142" s="71"/>
      <c r="D142" s="36"/>
      <c r="E142" s="266"/>
      <c r="F142" s="27"/>
      <c r="G142" s="27"/>
    </row>
    <row r="143" spans="1:13" s="135" customFormat="1">
      <c r="A143" s="24"/>
      <c r="B143" s="132" t="s">
        <v>401</v>
      </c>
      <c r="C143" s="133"/>
      <c r="D143" s="134"/>
      <c r="E143" s="414"/>
    </row>
    <row r="144" spans="1:13" s="135" customFormat="1">
      <c r="A144" s="24" t="str">
        <f>IF(B143="",MAX($A$8:A143)+1,"")</f>
        <v/>
      </c>
      <c r="B144" s="132"/>
      <c r="C144" s="133"/>
      <c r="D144" s="134"/>
      <c r="E144" s="414"/>
    </row>
    <row r="145" spans="1:8" ht="25.5">
      <c r="A145" s="24">
        <f>IF(B144="",MAX($A$8:A144)+1,"")</f>
        <v>24</v>
      </c>
      <c r="B145" s="119" t="s">
        <v>390</v>
      </c>
      <c r="C145" s="71"/>
      <c r="D145" s="36"/>
      <c r="E145" s="266"/>
      <c r="F145" s="27"/>
      <c r="G145" s="27"/>
    </row>
    <row r="146" spans="1:8" ht="38.25">
      <c r="A146" s="24" t="str">
        <f>IF(B145="",MAX($A$8:A145)+1,"")</f>
        <v/>
      </c>
      <c r="B146" s="119" t="s">
        <v>385</v>
      </c>
      <c r="C146" s="117" t="s">
        <v>7</v>
      </c>
      <c r="D146" s="118">
        <v>1</v>
      </c>
      <c r="E146" s="266"/>
      <c r="F146" s="27"/>
      <c r="G146" s="30" t="str">
        <f t="shared" ref="G146:G162" si="0">IF(LEN(B146)&gt;255, LEN(B146)-255," ")</f>
        <v xml:space="preserve"> </v>
      </c>
      <c r="H146" s="7"/>
    </row>
    <row r="147" spans="1:8">
      <c r="A147" s="24" t="str">
        <f>IF(B146="",MAX($A$8:A146)+1,"")</f>
        <v/>
      </c>
      <c r="B147" s="119" t="s">
        <v>386</v>
      </c>
      <c r="C147" s="117" t="s">
        <v>7</v>
      </c>
      <c r="D147" s="118">
        <v>1</v>
      </c>
      <c r="E147" s="266"/>
      <c r="F147" s="27"/>
      <c r="G147" s="30" t="str">
        <f t="shared" si="0"/>
        <v xml:space="preserve"> </v>
      </c>
      <c r="H147" s="7"/>
    </row>
    <row r="148" spans="1:8">
      <c r="A148" s="24" t="str">
        <f>IF(B147="",MAX($A$8:A147)+1,"")</f>
        <v/>
      </c>
      <c r="B148" s="119" t="s">
        <v>388</v>
      </c>
      <c r="C148" s="117" t="s">
        <v>7</v>
      </c>
      <c r="D148" s="118">
        <v>8</v>
      </c>
      <c r="E148" s="266"/>
      <c r="F148" s="27"/>
      <c r="G148" s="30" t="str">
        <f t="shared" si="0"/>
        <v xml:space="preserve"> </v>
      </c>
      <c r="H148" s="7"/>
    </row>
    <row r="149" spans="1:8">
      <c r="A149" s="24" t="str">
        <f>IF(B148="",MAX($A$8:A148)+1,"")</f>
        <v/>
      </c>
      <c r="B149" s="119" t="s">
        <v>126</v>
      </c>
      <c r="C149" s="117" t="s">
        <v>7</v>
      </c>
      <c r="D149" s="118">
        <v>8</v>
      </c>
      <c r="E149" s="266"/>
      <c r="F149" s="27"/>
      <c r="G149" s="30" t="str">
        <f t="shared" si="0"/>
        <v xml:space="preserve"> </v>
      </c>
      <c r="H149" s="7"/>
    </row>
    <row r="150" spans="1:8">
      <c r="A150" s="24" t="str">
        <f>IF(B149="",MAX($A$8:A149)+1,"")</f>
        <v/>
      </c>
      <c r="B150" s="119" t="s">
        <v>127</v>
      </c>
      <c r="C150" s="117" t="s">
        <v>7</v>
      </c>
      <c r="D150" s="118">
        <v>3</v>
      </c>
      <c r="E150" s="266"/>
      <c r="F150" s="27"/>
      <c r="G150" s="30" t="str">
        <f t="shared" si="0"/>
        <v xml:space="preserve"> </v>
      </c>
      <c r="H150" s="7"/>
    </row>
    <row r="151" spans="1:8">
      <c r="A151" s="24" t="str">
        <f>IF(B150="",MAX($A$8:A150)+1,"")</f>
        <v/>
      </c>
      <c r="B151" s="119" t="s">
        <v>389</v>
      </c>
      <c r="C151" s="117" t="s">
        <v>7</v>
      </c>
      <c r="D151" s="118">
        <v>1</v>
      </c>
      <c r="E151" s="266"/>
      <c r="F151" s="27"/>
      <c r="G151" s="30" t="str">
        <f t="shared" ref="G151" si="1">IF(LEN(B151)&gt;255, LEN(B151)-255," ")</f>
        <v xml:space="preserve"> </v>
      </c>
      <c r="H151" s="7"/>
    </row>
    <row r="152" spans="1:8">
      <c r="A152" s="24" t="str">
        <f>IF(B151="",MAX($A$8:A151)+1,"")</f>
        <v/>
      </c>
      <c r="B152" s="119" t="s">
        <v>123</v>
      </c>
      <c r="C152" s="117" t="s">
        <v>7</v>
      </c>
      <c r="D152" s="118">
        <v>10</v>
      </c>
      <c r="E152" s="266"/>
      <c r="F152" s="27"/>
      <c r="G152" s="30" t="str">
        <f t="shared" si="0"/>
        <v xml:space="preserve"> </v>
      </c>
      <c r="H152" s="7"/>
    </row>
    <row r="153" spans="1:8">
      <c r="A153" s="24" t="str">
        <f>IF(B152="",MAX($A$8:A152)+1,"")</f>
        <v/>
      </c>
      <c r="B153" s="119" t="s">
        <v>128</v>
      </c>
      <c r="C153" s="117" t="s">
        <v>7</v>
      </c>
      <c r="D153" s="118">
        <v>1</v>
      </c>
      <c r="E153" s="266"/>
      <c r="F153" s="27"/>
      <c r="G153" s="30" t="str">
        <f t="shared" si="0"/>
        <v xml:space="preserve"> </v>
      </c>
      <c r="H153" s="7"/>
    </row>
    <row r="154" spans="1:8">
      <c r="A154" s="24" t="str">
        <f>IF(B153="",MAX($A$8:A153)+1,"")</f>
        <v/>
      </c>
      <c r="B154" s="119" t="s">
        <v>117</v>
      </c>
      <c r="C154" s="117" t="s">
        <v>7</v>
      </c>
      <c r="D154" s="118">
        <v>3</v>
      </c>
      <c r="E154" s="266"/>
      <c r="F154" s="27"/>
      <c r="G154" s="30" t="str">
        <f t="shared" si="0"/>
        <v xml:space="preserve"> </v>
      </c>
      <c r="H154" s="7"/>
    </row>
    <row r="155" spans="1:8">
      <c r="A155" s="24" t="str">
        <f>IF(B154="",MAX($A$8:A154)+1,"")</f>
        <v/>
      </c>
      <c r="B155" s="119" t="s">
        <v>391</v>
      </c>
      <c r="C155" s="117" t="s">
        <v>7</v>
      </c>
      <c r="D155" s="118">
        <v>5</v>
      </c>
      <c r="E155" s="266"/>
      <c r="F155" s="27"/>
      <c r="G155" s="30" t="str">
        <f t="shared" si="0"/>
        <v xml:space="preserve"> </v>
      </c>
      <c r="H155" s="7"/>
    </row>
    <row r="156" spans="1:8">
      <c r="A156" s="24" t="str">
        <f>IF(B155="",MAX($A$8:A155)+1,"")</f>
        <v/>
      </c>
      <c r="B156" s="119" t="s">
        <v>120</v>
      </c>
      <c r="C156" s="117" t="s">
        <v>7</v>
      </c>
      <c r="D156" s="118">
        <v>1</v>
      </c>
      <c r="E156" s="266"/>
      <c r="F156" s="27"/>
      <c r="G156" s="30" t="str">
        <f t="shared" si="0"/>
        <v xml:space="preserve"> </v>
      </c>
      <c r="H156" s="7"/>
    </row>
    <row r="157" spans="1:8">
      <c r="A157" s="24" t="str">
        <f>IF(B156="",MAX($A$8:A156)+1,"")</f>
        <v/>
      </c>
      <c r="B157" s="119" t="s">
        <v>121</v>
      </c>
      <c r="C157" s="117" t="s">
        <v>7</v>
      </c>
      <c r="D157" s="118">
        <v>1</v>
      </c>
      <c r="E157" s="266"/>
      <c r="F157" s="27"/>
      <c r="G157" s="30" t="str">
        <f t="shared" si="0"/>
        <v xml:space="preserve"> </v>
      </c>
      <c r="H157" s="7"/>
    </row>
    <row r="158" spans="1:8">
      <c r="A158" s="24" t="str">
        <f>IF(B157="",MAX($A$8:A157)+1,"")</f>
        <v/>
      </c>
      <c r="B158" s="119" t="s">
        <v>122</v>
      </c>
      <c r="C158" s="117" t="s">
        <v>7</v>
      </c>
      <c r="D158" s="118">
        <v>1</v>
      </c>
      <c r="E158" s="266"/>
      <c r="F158" s="27"/>
      <c r="G158" s="30" t="str">
        <f t="shared" si="0"/>
        <v xml:space="preserve"> </v>
      </c>
      <c r="H158" s="7"/>
    </row>
    <row r="159" spans="1:8">
      <c r="A159" s="24" t="str">
        <f>IF(B158="",MAX($A$8:A158)+1,"")</f>
        <v/>
      </c>
      <c r="B159" s="119" t="s">
        <v>116</v>
      </c>
      <c r="C159" s="117" t="s">
        <v>7</v>
      </c>
      <c r="D159" s="118">
        <v>1</v>
      </c>
      <c r="E159" s="266"/>
      <c r="F159" s="27"/>
      <c r="G159" s="30" t="str">
        <f t="shared" si="0"/>
        <v xml:space="preserve"> </v>
      </c>
      <c r="H159" s="7"/>
    </row>
    <row r="160" spans="1:8" ht="51">
      <c r="A160" s="24" t="str">
        <f>IF(B159="",MAX($A$8:A159)+1,"")</f>
        <v/>
      </c>
      <c r="B160" s="119" t="s">
        <v>125</v>
      </c>
      <c r="C160" s="117" t="s">
        <v>8</v>
      </c>
      <c r="D160" s="118">
        <v>1</v>
      </c>
      <c r="E160" s="266"/>
      <c r="F160" s="27"/>
      <c r="G160" s="30" t="str">
        <f t="shared" si="0"/>
        <v xml:space="preserve"> </v>
      </c>
      <c r="H160" s="7"/>
    </row>
    <row r="161" spans="1:14" ht="25.5">
      <c r="A161" s="24"/>
      <c r="B161" s="119" t="s">
        <v>392</v>
      </c>
      <c r="C161" s="117"/>
      <c r="D161" s="118"/>
      <c r="E161" s="266"/>
      <c r="F161" s="27"/>
      <c r="G161" s="30"/>
      <c r="H161" s="7"/>
    </row>
    <row r="162" spans="1:14">
      <c r="A162" s="24"/>
      <c r="B162" s="119" t="s">
        <v>423</v>
      </c>
      <c r="C162" s="117"/>
      <c r="D162" s="118"/>
      <c r="E162" s="266"/>
      <c r="F162" s="27"/>
      <c r="G162" s="30" t="str">
        <f t="shared" si="0"/>
        <v xml:space="preserve"> </v>
      </c>
      <c r="H162" s="7"/>
    </row>
    <row r="163" spans="1:14">
      <c r="A163" s="24" t="str">
        <f>IF(B160="",MAX($A$8:A160)+1,"")</f>
        <v/>
      </c>
      <c r="B163" s="119" t="s">
        <v>206</v>
      </c>
      <c r="C163" s="71" t="s">
        <v>8</v>
      </c>
      <c r="D163" s="36">
        <v>1</v>
      </c>
      <c r="E163" s="265"/>
      <c r="F163" s="27">
        <f>D163*E163</f>
        <v>0</v>
      </c>
      <c r="G163" s="27"/>
      <c r="H163" s="7"/>
    </row>
    <row r="164" spans="1:14">
      <c r="A164" s="24" t="str">
        <f>IF(B163="",MAX($A$8:A163)+1,"")</f>
        <v/>
      </c>
      <c r="B164" s="119"/>
      <c r="C164" s="71"/>
      <c r="D164" s="36"/>
      <c r="E164" s="412"/>
      <c r="F164" s="37"/>
      <c r="G164" s="27"/>
      <c r="H164" s="7"/>
    </row>
    <row r="165" spans="1:14" s="58" customFormat="1" ht="51.75">
      <c r="A165" s="24">
        <f>IF(B164="",MAX($A$8:A164)+1,"")</f>
        <v>25</v>
      </c>
      <c r="B165" s="119" t="s">
        <v>409</v>
      </c>
      <c r="C165" s="71" t="s">
        <v>8</v>
      </c>
      <c r="D165" s="36">
        <v>1</v>
      </c>
      <c r="E165" s="265"/>
      <c r="F165" s="27">
        <f>IF(B165="REKAPITULACIJA",+SUM(F166:F$169),IF(E165=" ","",+D165*E165))</f>
        <v>0</v>
      </c>
      <c r="G165" s="27"/>
      <c r="H165" s="38"/>
      <c r="I165" s="55"/>
      <c r="J165" s="56"/>
      <c r="K165" s="57"/>
      <c r="L165" s="49"/>
      <c r="M165" s="49"/>
    </row>
    <row r="166" spans="1:14" s="58" customFormat="1" ht="13.5">
      <c r="A166" s="24" t="str">
        <f>IF(B165="",MAX($A$8:A165)+1,"")</f>
        <v/>
      </c>
      <c r="B166" s="155"/>
      <c r="C166" s="156"/>
      <c r="D166" s="157"/>
      <c r="E166" s="423"/>
      <c r="F166" s="40"/>
      <c r="G166" s="43"/>
      <c r="H166" s="38"/>
      <c r="I166" s="55"/>
      <c r="J166" s="56"/>
      <c r="K166" s="57"/>
      <c r="L166" s="49"/>
      <c r="M166" s="49"/>
    </row>
    <row r="167" spans="1:14" s="58" customFormat="1" ht="64.5">
      <c r="A167" s="24">
        <f>IF(B166="",MAX($A$8:A166)+1,"")</f>
        <v>26</v>
      </c>
      <c r="B167" s="119" t="s">
        <v>432</v>
      </c>
      <c r="C167" s="71"/>
      <c r="D167" s="36"/>
      <c r="E167" s="424"/>
      <c r="F167" s="27"/>
      <c r="G167" s="27"/>
      <c r="H167" s="38"/>
      <c r="I167" s="55"/>
      <c r="J167" s="56"/>
      <c r="K167" s="57"/>
      <c r="L167" s="49"/>
      <c r="M167" s="49"/>
    </row>
    <row r="168" spans="1:14" s="58" customFormat="1" ht="26.25">
      <c r="A168" s="24"/>
      <c r="B168" s="119" t="s">
        <v>531</v>
      </c>
      <c r="C168" s="71" t="s">
        <v>8</v>
      </c>
      <c r="D168" s="36"/>
      <c r="E168" s="407"/>
      <c r="F168" s="27">
        <f>IF(B167="REKAPITULACIJA",+SUM(F171:F$177),IF(E168=" ","",+D168*E168))</f>
        <v>0</v>
      </c>
      <c r="G168" s="27"/>
      <c r="H168" s="38"/>
      <c r="I168" s="39"/>
      <c r="K168" s="59"/>
      <c r="L168" s="49"/>
      <c r="M168" s="49"/>
      <c r="N168" s="49"/>
    </row>
    <row r="169" spans="1:14" s="58" customFormat="1" ht="13.5">
      <c r="A169" s="24" t="str">
        <f>IF(B167="",MAX($A$8:A167)+1,"")</f>
        <v/>
      </c>
      <c r="B169" s="155"/>
      <c r="C169" s="156"/>
      <c r="D169" s="157"/>
      <c r="E169" s="423"/>
      <c r="F169" s="40"/>
      <c r="G169" s="43"/>
      <c r="H169" s="38"/>
      <c r="I169" s="55"/>
      <c r="J169" s="56"/>
      <c r="K169" s="57"/>
      <c r="L169" s="49"/>
      <c r="M169" s="49"/>
    </row>
    <row r="170" spans="1:14" s="58" customFormat="1" ht="39">
      <c r="A170" s="24">
        <f>IF(B169="",MAX($A$8:A169)+1,"")</f>
        <v>27</v>
      </c>
      <c r="B170" s="119" t="s">
        <v>427</v>
      </c>
      <c r="E170" s="424"/>
      <c r="G170" s="27"/>
      <c r="H170" s="38"/>
      <c r="I170" s="39"/>
      <c r="K170" s="59"/>
      <c r="L170" s="49"/>
      <c r="M170" s="49"/>
      <c r="N170" s="49"/>
    </row>
    <row r="171" spans="1:14" s="58" customFormat="1" ht="26.25">
      <c r="A171" s="24"/>
      <c r="B171" s="119" t="s">
        <v>531</v>
      </c>
      <c r="C171" s="71" t="s">
        <v>8</v>
      </c>
      <c r="D171" s="36"/>
      <c r="E171" s="407"/>
      <c r="F171" s="27">
        <f>IF(B170="REKAPITULACIJA",+SUM(F174:F$177),IF(E171=" ","",+D171*E171))</f>
        <v>0</v>
      </c>
      <c r="G171" s="27"/>
      <c r="H171" s="38"/>
      <c r="I171" s="39"/>
      <c r="K171" s="59"/>
      <c r="L171" s="49"/>
      <c r="M171" s="49"/>
      <c r="N171" s="49"/>
    </row>
    <row r="172" spans="1:14" s="58" customFormat="1" ht="13.5">
      <c r="A172" s="24" t="str">
        <f>IF(B170="",MAX($A$8:A170)+1,"")</f>
        <v/>
      </c>
      <c r="B172" s="155"/>
      <c r="C172" s="156"/>
      <c r="D172" s="157"/>
      <c r="E172" s="423"/>
      <c r="F172" s="40"/>
      <c r="G172" s="43"/>
      <c r="H172" s="38"/>
      <c r="I172" s="55"/>
      <c r="J172" s="56"/>
      <c r="K172" s="57"/>
      <c r="L172" s="49"/>
      <c r="M172" s="49"/>
    </row>
    <row r="173" spans="1:14" s="58" customFormat="1" ht="51.75">
      <c r="A173" s="24">
        <f>IF(B172="",MAX($A$8:A172)+1,"")</f>
        <v>28</v>
      </c>
      <c r="B173" s="119" t="s">
        <v>428</v>
      </c>
      <c r="C173" s="71" t="s">
        <v>8</v>
      </c>
      <c r="D173" s="36">
        <v>1</v>
      </c>
      <c r="E173" s="265"/>
      <c r="F173" s="27">
        <f>IF(B173="REKAPITULACIJA",+SUM(F176:F$177),IF(E173=" ","",+D173*E173))</f>
        <v>0</v>
      </c>
      <c r="G173" s="27"/>
      <c r="H173" s="38"/>
      <c r="I173" s="39"/>
      <c r="K173" s="59"/>
      <c r="L173" s="49"/>
      <c r="M173" s="49"/>
      <c r="N173" s="49"/>
    </row>
    <row r="174" spans="1:14" s="70" customFormat="1" ht="13.5" thickBot="1">
      <c r="A174" s="84"/>
      <c r="B174" s="242"/>
      <c r="C174" s="85"/>
      <c r="D174" s="86"/>
      <c r="E174" s="408"/>
      <c r="F174" s="87"/>
      <c r="G174" s="87"/>
      <c r="H174" s="82"/>
    </row>
    <row r="175" spans="1:14" s="70" customFormat="1" ht="27" thickTop="1" thickBot="1">
      <c r="A175" s="88"/>
      <c r="B175" s="246" t="str">
        <f>+CONCATENATE("REKAPITULACIJA - ",B7)</f>
        <v>REKAPITULACIJA - CNS, ENERGETSKI MONITORING</v>
      </c>
      <c r="C175" s="89"/>
      <c r="D175" s="90"/>
      <c r="E175" s="409"/>
      <c r="F175" s="91">
        <f>SUM(F7:F174)</f>
        <v>0</v>
      </c>
      <c r="G175" s="91">
        <f>SUM(G7:G174)</f>
        <v>0</v>
      </c>
      <c r="H175" s="82"/>
    </row>
    <row r="176" spans="1:14" s="70" customFormat="1" ht="13.5" thickTop="1">
      <c r="A176" s="84"/>
      <c r="B176" s="121"/>
      <c r="C176" s="71"/>
      <c r="D176" s="36"/>
      <c r="E176" s="410"/>
      <c r="F176" s="37"/>
      <c r="G176" s="37"/>
      <c r="H176" s="82"/>
    </row>
    <row r="177" spans="1:8" s="70" customFormat="1">
      <c r="A177" s="84"/>
      <c r="B177" s="121"/>
      <c r="C177" s="71"/>
      <c r="D177" s="36"/>
      <c r="E177" s="410"/>
      <c r="F177" s="37"/>
      <c r="G177" s="37"/>
      <c r="H177" s="82"/>
    </row>
    <row r="178" spans="1:8" s="70" customFormat="1">
      <c r="A178" s="81"/>
      <c r="B178" s="232"/>
      <c r="E178" s="403"/>
      <c r="H178" s="82"/>
    </row>
    <row r="179" spans="1:8" s="70" customFormat="1">
      <c r="A179" s="81"/>
      <c r="B179" s="232"/>
      <c r="E179" s="403"/>
      <c r="H179" s="82"/>
    </row>
    <row r="180" spans="1:8" s="70" customFormat="1">
      <c r="A180" s="81"/>
      <c r="B180" s="232"/>
      <c r="E180" s="403"/>
      <c r="H180" s="82"/>
    </row>
    <row r="181" spans="1:8" s="70" customFormat="1">
      <c r="A181" s="81"/>
      <c r="B181" s="232"/>
      <c r="E181" s="403"/>
      <c r="H181" s="82"/>
    </row>
    <row r="182" spans="1:8" s="70" customFormat="1">
      <c r="A182" s="81"/>
      <c r="B182" s="232"/>
      <c r="E182" s="403"/>
      <c r="H182" s="82"/>
    </row>
    <row r="183" spans="1:8" s="70" customFormat="1">
      <c r="A183" s="81"/>
      <c r="B183" s="232"/>
      <c r="E183" s="403"/>
      <c r="H183" s="82"/>
    </row>
    <row r="184" spans="1:8" s="70" customFormat="1">
      <c r="A184" s="81"/>
      <c r="B184" s="232"/>
      <c r="E184" s="403"/>
      <c r="H184" s="82"/>
    </row>
    <row r="185" spans="1:8" s="70" customFormat="1">
      <c r="A185" s="81"/>
      <c r="B185" s="232"/>
      <c r="E185" s="403"/>
      <c r="H185" s="82"/>
    </row>
    <row r="186" spans="1:8" s="70" customFormat="1">
      <c r="A186" s="81"/>
      <c r="B186" s="232"/>
      <c r="E186" s="403"/>
      <c r="H186" s="82"/>
    </row>
    <row r="187" spans="1:8" s="70" customFormat="1">
      <c r="A187" s="81"/>
      <c r="B187" s="232"/>
      <c r="E187" s="403"/>
      <c r="H187" s="82"/>
    </row>
    <row r="188" spans="1:8" s="70" customFormat="1">
      <c r="A188" s="81"/>
      <c r="B188" s="232"/>
      <c r="E188" s="403"/>
      <c r="H188" s="82"/>
    </row>
    <row r="189" spans="1:8">
      <c r="E189" s="406"/>
    </row>
    <row r="190" spans="1:8">
      <c r="E190" s="406"/>
    </row>
    <row r="191" spans="1:8">
      <c r="E191" s="406"/>
    </row>
    <row r="192" spans="1:8">
      <c r="E192" s="406"/>
    </row>
    <row r="193" spans="5:5">
      <c r="E193" s="406"/>
    </row>
    <row r="194" spans="5:5">
      <c r="E194" s="406"/>
    </row>
    <row r="195" spans="5:5">
      <c r="E195" s="406"/>
    </row>
    <row r="196" spans="5:5">
      <c r="E196" s="406"/>
    </row>
    <row r="197" spans="5:5">
      <c r="E197" s="406"/>
    </row>
    <row r="198" spans="5:5">
      <c r="E198" s="406"/>
    </row>
    <row r="199" spans="5:5">
      <c r="E199" s="406"/>
    </row>
    <row r="200" spans="5:5">
      <c r="E200" s="406"/>
    </row>
    <row r="201" spans="5:5">
      <c r="E201" s="406"/>
    </row>
    <row r="202" spans="5:5">
      <c r="E202" s="406"/>
    </row>
    <row r="203" spans="5:5">
      <c r="E203" s="406"/>
    </row>
    <row r="204" spans="5:5">
      <c r="E204" s="406"/>
    </row>
    <row r="205" spans="5:5">
      <c r="E205" s="406"/>
    </row>
    <row r="206" spans="5:5">
      <c r="E206" s="406"/>
    </row>
    <row r="207" spans="5:5">
      <c r="E207" s="406"/>
    </row>
    <row r="208" spans="5:5">
      <c r="E208" s="406"/>
    </row>
    <row r="209" spans="5:5">
      <c r="E209" s="406"/>
    </row>
    <row r="210" spans="5:5">
      <c r="E210" s="406"/>
    </row>
    <row r="211" spans="5:5">
      <c r="E211" s="406"/>
    </row>
    <row r="212" spans="5:5">
      <c r="E212" s="406"/>
    </row>
    <row r="213" spans="5:5">
      <c r="E213" s="406"/>
    </row>
    <row r="214" spans="5:5">
      <c r="E214" s="406"/>
    </row>
    <row r="215" spans="5:5">
      <c r="E215" s="406"/>
    </row>
    <row r="216" spans="5:5">
      <c r="E216" s="406"/>
    </row>
    <row r="217" spans="5:5">
      <c r="E217" s="406"/>
    </row>
    <row r="218" spans="5:5">
      <c r="E218" s="406"/>
    </row>
    <row r="219" spans="5:5">
      <c r="E219" s="406"/>
    </row>
    <row r="220" spans="5:5">
      <c r="E220" s="406"/>
    </row>
    <row r="221" spans="5:5">
      <c r="E221" s="406"/>
    </row>
    <row r="222" spans="5:5">
      <c r="E222" s="406"/>
    </row>
    <row r="223" spans="5:5">
      <c r="E223" s="406"/>
    </row>
    <row r="224" spans="5:5">
      <c r="E224" s="406"/>
    </row>
    <row r="225" spans="5:5">
      <c r="E225" s="406"/>
    </row>
    <row r="226" spans="5:5">
      <c r="E226" s="406"/>
    </row>
    <row r="227" spans="5:5">
      <c r="E227" s="406"/>
    </row>
    <row r="228" spans="5:5">
      <c r="E228" s="406"/>
    </row>
    <row r="229" spans="5:5">
      <c r="E229" s="406"/>
    </row>
    <row r="230" spans="5:5">
      <c r="E230" s="406"/>
    </row>
    <row r="231" spans="5:5">
      <c r="E231" s="406"/>
    </row>
    <row r="232" spans="5:5">
      <c r="E232" s="406"/>
    </row>
    <row r="233" spans="5:5">
      <c r="E233" s="406"/>
    </row>
    <row r="234" spans="5:5">
      <c r="E234" s="406"/>
    </row>
    <row r="235" spans="5:5">
      <c r="E235" s="406"/>
    </row>
    <row r="236" spans="5:5">
      <c r="E236" s="406"/>
    </row>
    <row r="237" spans="5:5">
      <c r="E237" s="406"/>
    </row>
    <row r="238" spans="5:5">
      <c r="E238" s="406"/>
    </row>
    <row r="239" spans="5:5">
      <c r="E239" s="406"/>
    </row>
    <row r="240" spans="5:5">
      <c r="E240" s="406"/>
    </row>
    <row r="241" spans="5:5">
      <c r="E241" s="406"/>
    </row>
    <row r="242" spans="5:5">
      <c r="E242" s="406"/>
    </row>
    <row r="243" spans="5:5">
      <c r="E243" s="406"/>
    </row>
    <row r="244" spans="5:5">
      <c r="E244" s="406"/>
    </row>
    <row r="245" spans="5:5">
      <c r="E245" s="406"/>
    </row>
    <row r="246" spans="5:5">
      <c r="E246" s="406"/>
    </row>
    <row r="247" spans="5:5">
      <c r="E247" s="406"/>
    </row>
    <row r="248" spans="5:5">
      <c r="E248" s="406"/>
    </row>
    <row r="249" spans="5:5">
      <c r="E249" s="406"/>
    </row>
    <row r="250" spans="5:5">
      <c r="E250" s="406"/>
    </row>
    <row r="251" spans="5:5">
      <c r="E251" s="406"/>
    </row>
    <row r="252" spans="5:5">
      <c r="E252" s="406"/>
    </row>
    <row r="253" spans="5:5">
      <c r="E253" s="406"/>
    </row>
    <row r="254" spans="5:5">
      <c r="E254" s="406"/>
    </row>
    <row r="255" spans="5:5">
      <c r="E255" s="406"/>
    </row>
    <row r="256" spans="5:5">
      <c r="E256" s="406"/>
    </row>
    <row r="257" spans="5:5">
      <c r="E257" s="406"/>
    </row>
    <row r="258" spans="5:5">
      <c r="E258" s="406"/>
    </row>
    <row r="259" spans="5:5">
      <c r="E259" s="406"/>
    </row>
    <row r="260" spans="5:5">
      <c r="E260" s="406"/>
    </row>
    <row r="261" spans="5:5">
      <c r="E261" s="406"/>
    </row>
    <row r="262" spans="5:5">
      <c r="E262" s="406"/>
    </row>
    <row r="263" spans="5:5">
      <c r="E263" s="406"/>
    </row>
    <row r="264" spans="5:5">
      <c r="E264" s="406"/>
    </row>
    <row r="265" spans="5:5">
      <c r="E265" s="406"/>
    </row>
    <row r="266" spans="5:5">
      <c r="E266" s="406"/>
    </row>
    <row r="267" spans="5:5">
      <c r="E267" s="406"/>
    </row>
    <row r="268" spans="5:5">
      <c r="E268" s="406"/>
    </row>
    <row r="269" spans="5:5">
      <c r="E269" s="406"/>
    </row>
    <row r="270" spans="5:5">
      <c r="E270" s="406"/>
    </row>
    <row r="271" spans="5:5">
      <c r="E271" s="406"/>
    </row>
    <row r="272" spans="5:5">
      <c r="E272" s="406"/>
    </row>
    <row r="273" spans="5:5">
      <c r="E273" s="406"/>
    </row>
    <row r="274" spans="5:5">
      <c r="E274" s="406"/>
    </row>
    <row r="275" spans="5:5">
      <c r="E275" s="406"/>
    </row>
    <row r="276" spans="5:5">
      <c r="E276" s="406"/>
    </row>
    <row r="277" spans="5:5">
      <c r="E277" s="406"/>
    </row>
    <row r="278" spans="5:5">
      <c r="E278" s="406"/>
    </row>
    <row r="279" spans="5:5">
      <c r="E279" s="406"/>
    </row>
    <row r="280" spans="5:5">
      <c r="E280" s="406"/>
    </row>
    <row r="281" spans="5:5">
      <c r="E281" s="406"/>
    </row>
    <row r="282" spans="5:5">
      <c r="E282" s="406"/>
    </row>
    <row r="283" spans="5:5">
      <c r="E283" s="406"/>
    </row>
    <row r="284" spans="5:5">
      <c r="E284" s="406"/>
    </row>
    <row r="285" spans="5:5">
      <c r="E285" s="406"/>
    </row>
    <row r="286" spans="5:5">
      <c r="E286" s="406"/>
    </row>
    <row r="287" spans="5:5">
      <c r="E287" s="406"/>
    </row>
    <row r="288" spans="5:5">
      <c r="E288" s="406"/>
    </row>
    <row r="289" spans="5:5">
      <c r="E289" s="406"/>
    </row>
    <row r="290" spans="5:5">
      <c r="E290" s="406"/>
    </row>
    <row r="291" spans="5:5">
      <c r="E291" s="406"/>
    </row>
    <row r="292" spans="5:5">
      <c r="E292" s="406"/>
    </row>
    <row r="293" spans="5:5">
      <c r="E293" s="406"/>
    </row>
    <row r="294" spans="5:5">
      <c r="E294" s="406"/>
    </row>
    <row r="295" spans="5:5">
      <c r="E295" s="406"/>
    </row>
    <row r="296" spans="5:5">
      <c r="E296" s="406"/>
    </row>
    <row r="297" spans="5:5">
      <c r="E297" s="406"/>
    </row>
    <row r="298" spans="5:5">
      <c r="E298" s="406"/>
    </row>
    <row r="299" spans="5:5">
      <c r="E299" s="406"/>
    </row>
    <row r="300" spans="5:5">
      <c r="E300" s="406"/>
    </row>
    <row r="301" spans="5:5">
      <c r="E301" s="406"/>
    </row>
    <row r="302" spans="5:5">
      <c r="E302" s="406"/>
    </row>
    <row r="303" spans="5:5">
      <c r="E303" s="406"/>
    </row>
    <row r="304" spans="5:5">
      <c r="E304" s="406"/>
    </row>
    <row r="305" spans="5:5">
      <c r="E305" s="406"/>
    </row>
    <row r="306" spans="5:5">
      <c r="E306" s="406"/>
    </row>
    <row r="307" spans="5:5">
      <c r="E307" s="406"/>
    </row>
    <row r="308" spans="5:5">
      <c r="E308" s="406"/>
    </row>
    <row r="309" spans="5:5">
      <c r="E309" s="406"/>
    </row>
    <row r="310" spans="5:5">
      <c r="E310" s="406"/>
    </row>
    <row r="311" spans="5:5">
      <c r="E311" s="406"/>
    </row>
    <row r="312" spans="5:5">
      <c r="E312" s="406"/>
    </row>
    <row r="313" spans="5:5">
      <c r="E313" s="406"/>
    </row>
    <row r="314" spans="5:5">
      <c r="E314" s="406"/>
    </row>
    <row r="315" spans="5:5">
      <c r="E315" s="406"/>
    </row>
    <row r="316" spans="5:5">
      <c r="E316" s="406"/>
    </row>
    <row r="317" spans="5:5">
      <c r="E317" s="406"/>
    </row>
    <row r="318" spans="5:5">
      <c r="E318" s="406"/>
    </row>
    <row r="319" spans="5:5">
      <c r="E319" s="406"/>
    </row>
    <row r="320" spans="5:5">
      <c r="E320" s="406"/>
    </row>
    <row r="321" spans="5:5">
      <c r="E321" s="406"/>
    </row>
    <row r="322" spans="5:5">
      <c r="E322" s="406"/>
    </row>
    <row r="323" spans="5:5">
      <c r="E323" s="406"/>
    </row>
    <row r="324" spans="5:5">
      <c r="E324" s="406"/>
    </row>
    <row r="325" spans="5:5">
      <c r="E325" s="406"/>
    </row>
    <row r="326" spans="5:5">
      <c r="E326" s="406"/>
    </row>
    <row r="327" spans="5:5">
      <c r="E327" s="406"/>
    </row>
    <row r="328" spans="5:5">
      <c r="E328" s="406"/>
    </row>
    <row r="329" spans="5:5">
      <c r="E329" s="406"/>
    </row>
    <row r="330" spans="5:5">
      <c r="E330" s="406"/>
    </row>
    <row r="331" spans="5:5">
      <c r="E331" s="406"/>
    </row>
    <row r="332" spans="5:5">
      <c r="E332" s="406"/>
    </row>
    <row r="333" spans="5:5">
      <c r="E333" s="406"/>
    </row>
    <row r="334" spans="5:5">
      <c r="E334" s="406"/>
    </row>
    <row r="335" spans="5:5">
      <c r="E335" s="406"/>
    </row>
    <row r="336" spans="5:5">
      <c r="E336" s="406"/>
    </row>
    <row r="337" spans="5:5">
      <c r="E337" s="406"/>
    </row>
    <row r="338" spans="5:5">
      <c r="E338" s="406"/>
    </row>
    <row r="339" spans="5:5">
      <c r="E339" s="406"/>
    </row>
    <row r="340" spans="5:5">
      <c r="E340" s="406"/>
    </row>
    <row r="341" spans="5:5">
      <c r="E341" s="406"/>
    </row>
    <row r="342" spans="5:5">
      <c r="E342" s="406"/>
    </row>
    <row r="343" spans="5:5">
      <c r="E343" s="406"/>
    </row>
    <row r="344" spans="5:5">
      <c r="E344" s="406"/>
    </row>
    <row r="345" spans="5:5">
      <c r="E345" s="406"/>
    </row>
    <row r="346" spans="5:5">
      <c r="E346" s="406"/>
    </row>
    <row r="347" spans="5:5">
      <c r="E347" s="406"/>
    </row>
    <row r="348" spans="5:5">
      <c r="E348" s="406"/>
    </row>
    <row r="349" spans="5:5">
      <c r="E349" s="406"/>
    </row>
    <row r="350" spans="5:5">
      <c r="E350" s="406"/>
    </row>
    <row r="351" spans="5:5">
      <c r="E351" s="406"/>
    </row>
    <row r="352" spans="5:5">
      <c r="E352" s="406"/>
    </row>
    <row r="353" spans="5:5">
      <c r="E353" s="406"/>
    </row>
    <row r="354" spans="5:5">
      <c r="E354" s="406"/>
    </row>
    <row r="355" spans="5:5">
      <c r="E355" s="406"/>
    </row>
    <row r="356" spans="5:5">
      <c r="E356" s="406"/>
    </row>
    <row r="357" spans="5:5">
      <c r="E357" s="406"/>
    </row>
    <row r="358" spans="5:5">
      <c r="E358" s="406"/>
    </row>
    <row r="359" spans="5:5">
      <c r="E359" s="406"/>
    </row>
    <row r="360" spans="5:5">
      <c r="E360" s="406"/>
    </row>
    <row r="361" spans="5:5">
      <c r="E361" s="406"/>
    </row>
    <row r="362" spans="5:5">
      <c r="E362" s="406"/>
    </row>
    <row r="363" spans="5:5">
      <c r="E363" s="406"/>
    </row>
    <row r="364" spans="5:5">
      <c r="E364" s="406"/>
    </row>
    <row r="365" spans="5:5">
      <c r="E365" s="406"/>
    </row>
    <row r="366" spans="5:5">
      <c r="E366" s="406"/>
    </row>
    <row r="367" spans="5:5">
      <c r="E367" s="406"/>
    </row>
    <row r="368" spans="5:5">
      <c r="E368" s="406"/>
    </row>
    <row r="369" spans="5:5">
      <c r="E369" s="406"/>
    </row>
    <row r="370" spans="5:5">
      <c r="E370" s="406"/>
    </row>
    <row r="371" spans="5:5">
      <c r="E371" s="406"/>
    </row>
    <row r="372" spans="5:5">
      <c r="E372" s="406"/>
    </row>
    <row r="373" spans="5:5">
      <c r="E373" s="406"/>
    </row>
    <row r="374" spans="5:5">
      <c r="E374" s="406"/>
    </row>
    <row r="375" spans="5:5">
      <c r="E375" s="406"/>
    </row>
    <row r="376" spans="5:5">
      <c r="E376" s="406"/>
    </row>
    <row r="377" spans="5:5">
      <c r="E377" s="406"/>
    </row>
    <row r="378" spans="5:5">
      <c r="E378" s="406"/>
    </row>
    <row r="379" spans="5:5">
      <c r="E379" s="406"/>
    </row>
    <row r="380" spans="5:5">
      <c r="E380" s="406"/>
    </row>
    <row r="381" spans="5:5">
      <c r="E381" s="406"/>
    </row>
    <row r="382" spans="5:5">
      <c r="E382" s="406"/>
    </row>
    <row r="383" spans="5:5">
      <c r="E383" s="406"/>
    </row>
    <row r="384" spans="5:5">
      <c r="E384" s="406"/>
    </row>
    <row r="385" spans="5:5">
      <c r="E385" s="406"/>
    </row>
    <row r="386" spans="5:5">
      <c r="E386" s="406"/>
    </row>
    <row r="387" spans="5:5">
      <c r="E387" s="406"/>
    </row>
    <row r="388" spans="5:5">
      <c r="E388" s="406"/>
    </row>
    <row r="389" spans="5:5">
      <c r="E389" s="406"/>
    </row>
    <row r="390" spans="5:5">
      <c r="E390" s="406"/>
    </row>
    <row r="391" spans="5:5">
      <c r="E391" s="406"/>
    </row>
    <row r="392" spans="5:5">
      <c r="E392" s="406"/>
    </row>
    <row r="393" spans="5:5">
      <c r="E393" s="406"/>
    </row>
    <row r="394" spans="5:5">
      <c r="E394" s="406"/>
    </row>
    <row r="395" spans="5:5">
      <c r="E395" s="406"/>
    </row>
    <row r="396" spans="5:5">
      <c r="E396" s="406"/>
    </row>
    <row r="397" spans="5:5">
      <c r="E397" s="406"/>
    </row>
    <row r="398" spans="5:5">
      <c r="E398" s="406"/>
    </row>
    <row r="399" spans="5:5">
      <c r="E399" s="406"/>
    </row>
    <row r="400" spans="5:5">
      <c r="E400" s="406"/>
    </row>
    <row r="401" spans="5:5">
      <c r="E401" s="406"/>
    </row>
    <row r="402" spans="5:5">
      <c r="E402" s="406"/>
    </row>
    <row r="403" spans="5:5">
      <c r="E403" s="406"/>
    </row>
    <row r="404" spans="5:5">
      <c r="E404" s="406"/>
    </row>
    <row r="405" spans="5:5">
      <c r="E405" s="406"/>
    </row>
    <row r="406" spans="5:5">
      <c r="E406" s="406"/>
    </row>
    <row r="407" spans="5:5">
      <c r="E407" s="406"/>
    </row>
    <row r="408" spans="5:5">
      <c r="E408" s="406"/>
    </row>
    <row r="409" spans="5:5">
      <c r="E409" s="406"/>
    </row>
    <row r="410" spans="5:5">
      <c r="E410" s="406"/>
    </row>
    <row r="411" spans="5:5">
      <c r="E411" s="406"/>
    </row>
    <row r="412" spans="5:5">
      <c r="E412" s="406"/>
    </row>
    <row r="413" spans="5:5">
      <c r="E413" s="406"/>
    </row>
    <row r="414" spans="5:5">
      <c r="E414" s="406"/>
    </row>
    <row r="415" spans="5:5">
      <c r="E415" s="406"/>
    </row>
    <row r="416" spans="5:5">
      <c r="E416" s="406"/>
    </row>
    <row r="417" spans="5:5">
      <c r="E417" s="406"/>
    </row>
    <row r="418" spans="5:5">
      <c r="E418" s="406"/>
    </row>
    <row r="419" spans="5:5">
      <c r="E419" s="406"/>
    </row>
    <row r="420" spans="5:5">
      <c r="E420" s="406"/>
    </row>
    <row r="421" spans="5:5">
      <c r="E421" s="406"/>
    </row>
    <row r="422" spans="5:5">
      <c r="E422" s="406"/>
    </row>
    <row r="423" spans="5:5">
      <c r="E423" s="406"/>
    </row>
    <row r="424" spans="5:5">
      <c r="E424" s="406"/>
    </row>
    <row r="425" spans="5:5">
      <c r="E425" s="406"/>
    </row>
    <row r="426" spans="5:5">
      <c r="E426" s="406"/>
    </row>
    <row r="427" spans="5:5">
      <c r="E427" s="406"/>
    </row>
    <row r="428" spans="5:5">
      <c r="E428" s="406"/>
    </row>
    <row r="429" spans="5:5">
      <c r="E429" s="406"/>
    </row>
    <row r="430" spans="5:5">
      <c r="E430" s="406"/>
    </row>
    <row r="431" spans="5:5">
      <c r="E431" s="406"/>
    </row>
    <row r="432" spans="5:5">
      <c r="E432" s="406"/>
    </row>
    <row r="433" spans="5:5">
      <c r="E433" s="406"/>
    </row>
    <row r="434" spans="5:5">
      <c r="E434" s="406"/>
    </row>
    <row r="435" spans="5:5">
      <c r="E435" s="406"/>
    </row>
    <row r="436" spans="5:5">
      <c r="E436" s="406"/>
    </row>
    <row r="437" spans="5:5">
      <c r="E437" s="406"/>
    </row>
    <row r="438" spans="5:5">
      <c r="E438" s="406"/>
    </row>
    <row r="439" spans="5:5">
      <c r="E439" s="406"/>
    </row>
    <row r="440" spans="5:5">
      <c r="E440" s="406"/>
    </row>
    <row r="441" spans="5:5">
      <c r="E441" s="406"/>
    </row>
    <row r="442" spans="5:5">
      <c r="E442" s="406"/>
    </row>
    <row r="443" spans="5:5">
      <c r="E443" s="406"/>
    </row>
    <row r="444" spans="5:5">
      <c r="E444" s="406"/>
    </row>
    <row r="445" spans="5:5">
      <c r="E445" s="406"/>
    </row>
    <row r="446" spans="5:5">
      <c r="E446" s="406"/>
    </row>
    <row r="447" spans="5:5">
      <c r="E447" s="406"/>
    </row>
    <row r="448" spans="5:5">
      <c r="E448" s="406"/>
    </row>
    <row r="449" spans="5:5">
      <c r="E449" s="406"/>
    </row>
    <row r="450" spans="5:5">
      <c r="E450" s="406"/>
    </row>
    <row r="451" spans="5:5">
      <c r="E451" s="406"/>
    </row>
    <row r="452" spans="5:5">
      <c r="E452" s="406"/>
    </row>
    <row r="453" spans="5:5">
      <c r="E453" s="406"/>
    </row>
    <row r="454" spans="5:5">
      <c r="E454" s="406"/>
    </row>
    <row r="455" spans="5:5">
      <c r="E455" s="406"/>
    </row>
    <row r="456" spans="5:5">
      <c r="E456" s="406"/>
    </row>
    <row r="457" spans="5:5">
      <c r="E457" s="406"/>
    </row>
    <row r="458" spans="5:5">
      <c r="E458" s="406"/>
    </row>
    <row r="459" spans="5:5">
      <c r="E459" s="406"/>
    </row>
    <row r="460" spans="5:5">
      <c r="E460" s="406"/>
    </row>
    <row r="461" spans="5:5">
      <c r="E461" s="406"/>
    </row>
    <row r="462" spans="5:5">
      <c r="E462" s="406"/>
    </row>
    <row r="463" spans="5:5">
      <c r="E463" s="406"/>
    </row>
    <row r="464" spans="5:5">
      <c r="E464" s="406"/>
    </row>
    <row r="465" spans="5:5">
      <c r="E465" s="406"/>
    </row>
    <row r="466" spans="5:5">
      <c r="E466" s="406"/>
    </row>
    <row r="467" spans="5:5">
      <c r="E467" s="406"/>
    </row>
    <row r="468" spans="5:5">
      <c r="E468" s="406"/>
    </row>
    <row r="469" spans="5:5">
      <c r="E469" s="406"/>
    </row>
    <row r="470" spans="5:5">
      <c r="E470" s="406"/>
    </row>
    <row r="471" spans="5:5">
      <c r="E471" s="406"/>
    </row>
    <row r="472" spans="5:5">
      <c r="E472" s="406"/>
    </row>
    <row r="473" spans="5:5">
      <c r="E473" s="406"/>
    </row>
    <row r="474" spans="5:5">
      <c r="E474" s="406"/>
    </row>
    <row r="475" spans="5:5">
      <c r="E475" s="406"/>
    </row>
    <row r="476" spans="5:5">
      <c r="E476" s="406"/>
    </row>
    <row r="477" spans="5:5">
      <c r="E477" s="406"/>
    </row>
    <row r="478" spans="5:5">
      <c r="E478" s="406"/>
    </row>
    <row r="479" spans="5:5">
      <c r="E479" s="406"/>
    </row>
    <row r="480" spans="5:5">
      <c r="E480" s="406"/>
    </row>
    <row r="481" spans="5:5">
      <c r="E481" s="406"/>
    </row>
    <row r="482" spans="5:5">
      <c r="E482" s="406"/>
    </row>
    <row r="483" spans="5:5">
      <c r="E483" s="406"/>
    </row>
    <row r="484" spans="5:5">
      <c r="E484" s="406"/>
    </row>
    <row r="485" spans="5:5">
      <c r="E485" s="406"/>
    </row>
    <row r="486" spans="5:5">
      <c r="E486" s="406"/>
    </row>
    <row r="487" spans="5:5">
      <c r="E487" s="406"/>
    </row>
    <row r="488" spans="5:5">
      <c r="E488" s="406"/>
    </row>
    <row r="489" spans="5:5">
      <c r="E489" s="406"/>
    </row>
    <row r="490" spans="5:5">
      <c r="E490" s="406"/>
    </row>
    <row r="491" spans="5:5">
      <c r="E491" s="406"/>
    </row>
    <row r="492" spans="5:5">
      <c r="E492" s="406"/>
    </row>
    <row r="493" spans="5:5">
      <c r="E493" s="406"/>
    </row>
    <row r="494" spans="5:5">
      <c r="E494" s="406"/>
    </row>
    <row r="495" spans="5:5">
      <c r="E495" s="406"/>
    </row>
    <row r="496" spans="5:5">
      <c r="E496" s="406"/>
    </row>
    <row r="497" spans="5:5">
      <c r="E497" s="406"/>
    </row>
    <row r="498" spans="5:5">
      <c r="E498" s="406"/>
    </row>
    <row r="499" spans="5:5">
      <c r="E499" s="406"/>
    </row>
    <row r="500" spans="5:5">
      <c r="E500" s="406"/>
    </row>
    <row r="501" spans="5:5">
      <c r="E501" s="406"/>
    </row>
    <row r="502" spans="5:5">
      <c r="E502" s="406"/>
    </row>
    <row r="503" spans="5:5">
      <c r="E503" s="406"/>
    </row>
    <row r="504" spans="5:5">
      <c r="E504" s="406"/>
    </row>
    <row r="505" spans="5:5">
      <c r="E505" s="406"/>
    </row>
    <row r="506" spans="5:5">
      <c r="E506" s="406"/>
    </row>
    <row r="507" spans="5:5">
      <c r="E507" s="406"/>
    </row>
    <row r="508" spans="5:5">
      <c r="E508" s="406"/>
    </row>
    <row r="509" spans="5:5">
      <c r="E509" s="406"/>
    </row>
    <row r="510" spans="5:5">
      <c r="E510" s="406"/>
    </row>
    <row r="511" spans="5:5">
      <c r="E511" s="406"/>
    </row>
    <row r="512" spans="5:5">
      <c r="E512" s="406"/>
    </row>
    <row r="513" spans="5:5">
      <c r="E513" s="406"/>
    </row>
    <row r="514" spans="5:5">
      <c r="E514" s="406"/>
    </row>
    <row r="515" spans="5:5">
      <c r="E515" s="406"/>
    </row>
    <row r="516" spans="5:5">
      <c r="E516" s="406"/>
    </row>
    <row r="517" spans="5:5">
      <c r="E517" s="406"/>
    </row>
    <row r="518" spans="5:5">
      <c r="E518" s="406"/>
    </row>
    <row r="519" spans="5:5">
      <c r="E519" s="406"/>
    </row>
    <row r="520" spans="5:5">
      <c r="E520" s="406"/>
    </row>
    <row r="521" spans="5:5">
      <c r="E521" s="406"/>
    </row>
    <row r="522" spans="5:5">
      <c r="E522" s="406"/>
    </row>
    <row r="523" spans="5:5">
      <c r="E523" s="406"/>
    </row>
    <row r="524" spans="5:5">
      <c r="E524" s="406"/>
    </row>
    <row r="525" spans="5:5">
      <c r="E525" s="406"/>
    </row>
    <row r="526" spans="5:5">
      <c r="E526" s="406"/>
    </row>
    <row r="527" spans="5:5">
      <c r="E527" s="406"/>
    </row>
    <row r="528" spans="5:5">
      <c r="E528" s="406"/>
    </row>
    <row r="529" spans="5:5">
      <c r="E529" s="406"/>
    </row>
    <row r="530" spans="5:5">
      <c r="E530" s="406"/>
    </row>
    <row r="531" spans="5:5">
      <c r="E531" s="406"/>
    </row>
    <row r="532" spans="5:5">
      <c r="E532" s="406"/>
    </row>
    <row r="533" spans="5:5">
      <c r="E533" s="406"/>
    </row>
    <row r="534" spans="5:5">
      <c r="E534" s="406"/>
    </row>
    <row r="535" spans="5:5">
      <c r="E535" s="406"/>
    </row>
    <row r="536" spans="5:5">
      <c r="E536" s="406"/>
    </row>
    <row r="537" spans="5:5">
      <c r="E537" s="406"/>
    </row>
    <row r="538" spans="5:5">
      <c r="E538" s="406"/>
    </row>
    <row r="539" spans="5:5">
      <c r="E539" s="406"/>
    </row>
    <row r="540" spans="5:5">
      <c r="E540" s="406"/>
    </row>
    <row r="541" spans="5:5">
      <c r="E541" s="406"/>
    </row>
    <row r="542" spans="5:5">
      <c r="E542" s="406"/>
    </row>
    <row r="543" spans="5:5">
      <c r="E543" s="406"/>
    </row>
    <row r="544" spans="5:5">
      <c r="E544" s="406"/>
    </row>
    <row r="545" spans="5:5">
      <c r="E545" s="406"/>
    </row>
    <row r="546" spans="5:5">
      <c r="E546" s="406"/>
    </row>
    <row r="547" spans="5:5">
      <c r="E547" s="406"/>
    </row>
    <row r="548" spans="5:5">
      <c r="E548" s="406"/>
    </row>
    <row r="549" spans="5:5">
      <c r="E549" s="406"/>
    </row>
    <row r="550" spans="5:5">
      <c r="E550" s="406"/>
    </row>
    <row r="551" spans="5:5">
      <c r="E551" s="406"/>
    </row>
    <row r="552" spans="5:5">
      <c r="E552" s="406"/>
    </row>
    <row r="553" spans="5:5">
      <c r="E553" s="406"/>
    </row>
    <row r="554" spans="5:5">
      <c r="E554" s="406"/>
    </row>
    <row r="555" spans="5:5">
      <c r="E555" s="406"/>
    </row>
    <row r="556" spans="5:5">
      <c r="E556" s="406"/>
    </row>
    <row r="557" spans="5:5">
      <c r="E557" s="406"/>
    </row>
    <row r="558" spans="5:5">
      <c r="E558" s="406"/>
    </row>
    <row r="559" spans="5:5">
      <c r="E559" s="406"/>
    </row>
    <row r="560" spans="5:5">
      <c r="E560" s="406"/>
    </row>
    <row r="561" spans="5:5">
      <c r="E561" s="406"/>
    </row>
    <row r="562" spans="5:5">
      <c r="E562" s="406"/>
    </row>
    <row r="563" spans="5:5">
      <c r="E563" s="406"/>
    </row>
    <row r="564" spans="5:5">
      <c r="E564" s="406"/>
    </row>
    <row r="565" spans="5:5">
      <c r="E565" s="406"/>
    </row>
    <row r="566" spans="5:5">
      <c r="E566" s="406"/>
    </row>
    <row r="567" spans="5:5">
      <c r="E567" s="406"/>
    </row>
    <row r="568" spans="5:5">
      <c r="E568" s="406"/>
    </row>
    <row r="569" spans="5:5">
      <c r="E569" s="406"/>
    </row>
    <row r="570" spans="5:5">
      <c r="E570" s="406"/>
    </row>
    <row r="571" spans="5:5">
      <c r="E571" s="406"/>
    </row>
    <row r="572" spans="5:5">
      <c r="E572" s="406"/>
    </row>
    <row r="573" spans="5:5">
      <c r="E573" s="406"/>
    </row>
    <row r="574" spans="5:5">
      <c r="E574" s="406"/>
    </row>
    <row r="575" spans="5:5">
      <c r="E575" s="406"/>
    </row>
    <row r="576" spans="5:5">
      <c r="E576" s="406"/>
    </row>
    <row r="577" spans="5:5">
      <c r="E577" s="406"/>
    </row>
    <row r="578" spans="5:5">
      <c r="E578" s="406"/>
    </row>
    <row r="579" spans="5:5">
      <c r="E579" s="406"/>
    </row>
    <row r="580" spans="5:5">
      <c r="E580" s="406"/>
    </row>
    <row r="581" spans="5:5">
      <c r="E581" s="406"/>
    </row>
    <row r="582" spans="5:5">
      <c r="E582" s="406"/>
    </row>
    <row r="583" spans="5:5">
      <c r="E583" s="406"/>
    </row>
    <row r="584" spans="5:5">
      <c r="E584" s="406"/>
    </row>
    <row r="585" spans="5:5">
      <c r="E585" s="406"/>
    </row>
    <row r="586" spans="5:5">
      <c r="E586" s="406"/>
    </row>
    <row r="587" spans="5:5">
      <c r="E587" s="406"/>
    </row>
    <row r="588" spans="5:5">
      <c r="E588" s="406"/>
    </row>
    <row r="589" spans="5:5">
      <c r="E589" s="406"/>
    </row>
    <row r="590" spans="5:5">
      <c r="E590" s="406"/>
    </row>
    <row r="591" spans="5:5">
      <c r="E591" s="406"/>
    </row>
    <row r="592" spans="5:5">
      <c r="E592" s="406"/>
    </row>
    <row r="593" spans="5:5">
      <c r="E593" s="406"/>
    </row>
    <row r="594" spans="5:5">
      <c r="E594" s="406"/>
    </row>
    <row r="595" spans="5:5">
      <c r="E595" s="406"/>
    </row>
    <row r="596" spans="5:5">
      <c r="E596" s="406"/>
    </row>
    <row r="597" spans="5:5">
      <c r="E597" s="406"/>
    </row>
    <row r="598" spans="5:5">
      <c r="E598" s="406"/>
    </row>
    <row r="599" spans="5:5">
      <c r="E599" s="406"/>
    </row>
    <row r="600" spans="5:5">
      <c r="E600" s="406"/>
    </row>
    <row r="601" spans="5:5">
      <c r="E601" s="406"/>
    </row>
    <row r="602" spans="5:5">
      <c r="E602" s="406"/>
    </row>
    <row r="603" spans="5:5">
      <c r="E603" s="406"/>
    </row>
    <row r="604" spans="5:5">
      <c r="E604" s="406"/>
    </row>
    <row r="605" spans="5:5">
      <c r="E605" s="406"/>
    </row>
    <row r="606" spans="5:5">
      <c r="E606" s="406"/>
    </row>
    <row r="607" spans="5:5">
      <c r="E607" s="406"/>
    </row>
    <row r="608" spans="5:5">
      <c r="E608" s="406"/>
    </row>
    <row r="609" spans="5:5">
      <c r="E609" s="406"/>
    </row>
    <row r="610" spans="5:5">
      <c r="E610" s="406"/>
    </row>
    <row r="611" spans="5:5">
      <c r="E611" s="406"/>
    </row>
    <row r="612" spans="5:5">
      <c r="E612" s="406"/>
    </row>
    <row r="613" spans="5:5">
      <c r="E613" s="406"/>
    </row>
    <row r="614" spans="5:5">
      <c r="E614" s="406"/>
    </row>
    <row r="615" spans="5:5">
      <c r="E615" s="406"/>
    </row>
    <row r="616" spans="5:5">
      <c r="E616" s="406"/>
    </row>
    <row r="617" spans="5:5">
      <c r="E617" s="406"/>
    </row>
    <row r="618" spans="5:5">
      <c r="E618" s="406"/>
    </row>
    <row r="619" spans="5:5">
      <c r="E619" s="406"/>
    </row>
    <row r="620" spans="5:5">
      <c r="E620" s="406"/>
    </row>
    <row r="621" spans="5:5">
      <c r="E621" s="406"/>
    </row>
    <row r="622" spans="5:5">
      <c r="E622" s="406"/>
    </row>
    <row r="623" spans="5:5">
      <c r="E623" s="406"/>
    </row>
    <row r="624" spans="5:5">
      <c r="E624" s="406"/>
    </row>
    <row r="625" spans="5:5">
      <c r="E625" s="406"/>
    </row>
    <row r="626" spans="5:5">
      <c r="E626" s="406"/>
    </row>
    <row r="627" spans="5:5">
      <c r="E627" s="406"/>
    </row>
    <row r="628" spans="5:5">
      <c r="E628" s="406"/>
    </row>
    <row r="629" spans="5:5">
      <c r="E629" s="406"/>
    </row>
    <row r="630" spans="5:5">
      <c r="E630" s="406"/>
    </row>
    <row r="631" spans="5:5">
      <c r="E631" s="406"/>
    </row>
    <row r="632" spans="5:5">
      <c r="E632" s="406"/>
    </row>
    <row r="633" spans="5:5">
      <c r="E633" s="406"/>
    </row>
    <row r="634" spans="5:5">
      <c r="E634" s="406"/>
    </row>
    <row r="635" spans="5:5">
      <c r="E635" s="406"/>
    </row>
    <row r="636" spans="5:5">
      <c r="E636" s="406"/>
    </row>
    <row r="637" spans="5:5">
      <c r="E637" s="406"/>
    </row>
    <row r="638" spans="5:5">
      <c r="E638" s="406"/>
    </row>
    <row r="639" spans="5:5">
      <c r="E639" s="406"/>
    </row>
    <row r="640" spans="5:5">
      <c r="E640" s="406"/>
    </row>
    <row r="641" spans="5:5">
      <c r="E641" s="406"/>
    </row>
    <row r="642" spans="5:5">
      <c r="E642" s="406"/>
    </row>
    <row r="643" spans="5:5">
      <c r="E643" s="406"/>
    </row>
    <row r="644" spans="5:5">
      <c r="E644" s="406"/>
    </row>
    <row r="645" spans="5:5">
      <c r="E645" s="406"/>
    </row>
    <row r="646" spans="5:5">
      <c r="E646" s="406"/>
    </row>
    <row r="647" spans="5:5">
      <c r="E647" s="406"/>
    </row>
    <row r="648" spans="5:5">
      <c r="E648" s="406"/>
    </row>
    <row r="649" spans="5:5">
      <c r="E649" s="406"/>
    </row>
    <row r="650" spans="5:5">
      <c r="E650" s="406"/>
    </row>
    <row r="651" spans="5:5">
      <c r="E651" s="406"/>
    </row>
    <row r="652" spans="5:5">
      <c r="E652" s="406"/>
    </row>
    <row r="653" spans="5:5">
      <c r="E653" s="406"/>
    </row>
    <row r="654" spans="5:5">
      <c r="E654" s="406"/>
    </row>
    <row r="655" spans="5:5">
      <c r="E655" s="406"/>
    </row>
    <row r="656" spans="5:5">
      <c r="E656" s="406"/>
    </row>
    <row r="657" spans="5:5">
      <c r="E657" s="406"/>
    </row>
    <row r="658" spans="5:5">
      <c r="E658" s="406"/>
    </row>
    <row r="659" spans="5:5">
      <c r="E659" s="406"/>
    </row>
    <row r="660" spans="5:5">
      <c r="E660" s="406"/>
    </row>
    <row r="661" spans="5:5">
      <c r="E661" s="406"/>
    </row>
    <row r="662" spans="5:5">
      <c r="E662" s="406"/>
    </row>
    <row r="663" spans="5:5">
      <c r="E663" s="406"/>
    </row>
    <row r="664" spans="5:5">
      <c r="E664" s="406"/>
    </row>
    <row r="665" spans="5:5">
      <c r="E665" s="406"/>
    </row>
    <row r="666" spans="5:5">
      <c r="E666" s="406"/>
    </row>
    <row r="667" spans="5:5">
      <c r="E667" s="406"/>
    </row>
    <row r="668" spans="5:5">
      <c r="E668" s="406"/>
    </row>
    <row r="669" spans="5:5">
      <c r="E669" s="406"/>
    </row>
    <row r="670" spans="5:5">
      <c r="E670" s="406"/>
    </row>
    <row r="671" spans="5:5">
      <c r="E671" s="406"/>
    </row>
    <row r="672" spans="5:5">
      <c r="E672" s="406"/>
    </row>
    <row r="673" spans="5:5">
      <c r="E673" s="406"/>
    </row>
    <row r="674" spans="5:5">
      <c r="E674" s="406"/>
    </row>
    <row r="675" spans="5:5">
      <c r="E675" s="406"/>
    </row>
    <row r="676" spans="5:5">
      <c r="E676" s="406"/>
    </row>
    <row r="677" spans="5:5">
      <c r="E677" s="406"/>
    </row>
    <row r="678" spans="5:5">
      <c r="E678" s="406"/>
    </row>
    <row r="679" spans="5:5">
      <c r="E679" s="406"/>
    </row>
    <row r="680" spans="5:5">
      <c r="E680" s="406"/>
    </row>
    <row r="681" spans="5:5">
      <c r="E681" s="406"/>
    </row>
    <row r="682" spans="5:5">
      <c r="E682" s="406"/>
    </row>
    <row r="683" spans="5:5">
      <c r="E683" s="406"/>
    </row>
    <row r="684" spans="5:5">
      <c r="E684" s="406"/>
    </row>
    <row r="685" spans="5:5">
      <c r="E685" s="406"/>
    </row>
    <row r="686" spans="5:5">
      <c r="E686" s="406"/>
    </row>
    <row r="687" spans="5:5">
      <c r="E687" s="406"/>
    </row>
    <row r="688" spans="5:5">
      <c r="E688" s="406"/>
    </row>
    <row r="689" spans="5:5">
      <c r="E689" s="406"/>
    </row>
    <row r="690" spans="5:5">
      <c r="E690" s="406"/>
    </row>
    <row r="691" spans="5:5">
      <c r="E691" s="406"/>
    </row>
    <row r="692" spans="5:5">
      <c r="E692" s="406"/>
    </row>
    <row r="693" spans="5:5">
      <c r="E693" s="406"/>
    </row>
    <row r="694" spans="5:5">
      <c r="E694" s="406"/>
    </row>
    <row r="695" spans="5:5">
      <c r="E695" s="406"/>
    </row>
    <row r="696" spans="5:5">
      <c r="E696" s="406"/>
    </row>
    <row r="697" spans="5:5">
      <c r="E697" s="406"/>
    </row>
    <row r="698" spans="5:5">
      <c r="E698" s="406"/>
    </row>
    <row r="699" spans="5:5">
      <c r="E699" s="406"/>
    </row>
    <row r="700" spans="5:5">
      <c r="E700" s="406"/>
    </row>
    <row r="701" spans="5:5">
      <c r="E701" s="406"/>
    </row>
    <row r="702" spans="5:5">
      <c r="E702" s="406"/>
    </row>
    <row r="703" spans="5:5">
      <c r="E703" s="406"/>
    </row>
    <row r="704" spans="5:5">
      <c r="E704" s="406"/>
    </row>
    <row r="705" spans="5:5">
      <c r="E705" s="406"/>
    </row>
    <row r="706" spans="5:5">
      <c r="E706" s="406"/>
    </row>
    <row r="707" spans="5:5">
      <c r="E707" s="406"/>
    </row>
    <row r="708" spans="5:5">
      <c r="E708" s="406"/>
    </row>
    <row r="709" spans="5:5">
      <c r="E709" s="406"/>
    </row>
    <row r="710" spans="5:5">
      <c r="E710" s="406"/>
    </row>
    <row r="711" spans="5:5">
      <c r="E711" s="406"/>
    </row>
    <row r="712" spans="5:5">
      <c r="E712" s="406"/>
    </row>
    <row r="713" spans="5:5">
      <c r="E713" s="406"/>
    </row>
    <row r="714" spans="5:5">
      <c r="E714" s="406"/>
    </row>
    <row r="715" spans="5:5">
      <c r="E715" s="406"/>
    </row>
    <row r="716" spans="5:5">
      <c r="E716" s="406"/>
    </row>
    <row r="717" spans="5:5">
      <c r="E717" s="406"/>
    </row>
    <row r="718" spans="5:5">
      <c r="E718" s="406"/>
    </row>
    <row r="719" spans="5:5">
      <c r="E719" s="406"/>
    </row>
    <row r="720" spans="5:5">
      <c r="E720" s="406"/>
    </row>
    <row r="721" spans="5:5">
      <c r="E721" s="406"/>
    </row>
    <row r="722" spans="5:5">
      <c r="E722" s="406"/>
    </row>
    <row r="723" spans="5:5">
      <c r="E723" s="406"/>
    </row>
    <row r="724" spans="5:5">
      <c r="E724" s="406"/>
    </row>
    <row r="725" spans="5:5">
      <c r="E725" s="406"/>
    </row>
    <row r="726" spans="5:5">
      <c r="E726" s="406"/>
    </row>
    <row r="727" spans="5:5">
      <c r="E727" s="406"/>
    </row>
    <row r="728" spans="5:5">
      <c r="E728" s="406"/>
    </row>
    <row r="729" spans="5:5">
      <c r="E729" s="406"/>
    </row>
    <row r="730" spans="5:5">
      <c r="E730" s="406"/>
    </row>
    <row r="731" spans="5:5">
      <c r="E731" s="406"/>
    </row>
    <row r="732" spans="5:5">
      <c r="E732" s="406"/>
    </row>
    <row r="733" spans="5:5">
      <c r="E733" s="406"/>
    </row>
    <row r="734" spans="5:5">
      <c r="E734" s="406"/>
    </row>
    <row r="735" spans="5:5">
      <c r="E735" s="406"/>
    </row>
    <row r="736" spans="5:5">
      <c r="E736" s="406"/>
    </row>
    <row r="737" spans="5:5">
      <c r="E737" s="406"/>
    </row>
    <row r="738" spans="5:5">
      <c r="E738" s="406"/>
    </row>
    <row r="739" spans="5:5">
      <c r="E739" s="406"/>
    </row>
    <row r="740" spans="5:5">
      <c r="E740" s="406"/>
    </row>
    <row r="741" spans="5:5">
      <c r="E741" s="406"/>
    </row>
    <row r="742" spans="5:5">
      <c r="E742" s="406"/>
    </row>
    <row r="743" spans="5:5">
      <c r="E743" s="406"/>
    </row>
    <row r="744" spans="5:5">
      <c r="E744" s="406"/>
    </row>
    <row r="745" spans="5:5">
      <c r="E745" s="406"/>
    </row>
    <row r="746" spans="5:5">
      <c r="E746" s="406"/>
    </row>
    <row r="747" spans="5:5">
      <c r="E747" s="406"/>
    </row>
    <row r="748" spans="5:5">
      <c r="E748" s="406"/>
    </row>
    <row r="749" spans="5:5">
      <c r="E749" s="406"/>
    </row>
    <row r="750" spans="5:5">
      <c r="E750" s="406"/>
    </row>
    <row r="751" spans="5:5">
      <c r="E751" s="406"/>
    </row>
    <row r="752" spans="5:5">
      <c r="E752" s="406"/>
    </row>
    <row r="753" spans="5:5">
      <c r="E753" s="406"/>
    </row>
    <row r="754" spans="5:5">
      <c r="E754" s="406"/>
    </row>
    <row r="755" spans="5:5">
      <c r="E755" s="406"/>
    </row>
    <row r="756" spans="5:5">
      <c r="E756" s="406"/>
    </row>
    <row r="757" spans="5:5">
      <c r="E757" s="406"/>
    </row>
    <row r="758" spans="5:5">
      <c r="E758" s="406"/>
    </row>
    <row r="759" spans="5:5">
      <c r="E759" s="406"/>
    </row>
    <row r="760" spans="5:5">
      <c r="E760" s="406"/>
    </row>
    <row r="761" spans="5:5">
      <c r="E761" s="406"/>
    </row>
    <row r="762" spans="5:5">
      <c r="E762" s="406"/>
    </row>
    <row r="763" spans="5:5">
      <c r="E763" s="406"/>
    </row>
    <row r="764" spans="5:5">
      <c r="E764" s="406"/>
    </row>
    <row r="765" spans="5:5">
      <c r="E765" s="406"/>
    </row>
    <row r="766" spans="5:5">
      <c r="E766" s="406"/>
    </row>
    <row r="767" spans="5:5">
      <c r="E767" s="406"/>
    </row>
    <row r="768" spans="5:5">
      <c r="E768" s="406"/>
    </row>
    <row r="769" spans="5:5">
      <c r="E769" s="406"/>
    </row>
    <row r="770" spans="5:5">
      <c r="E770" s="406"/>
    </row>
    <row r="771" spans="5:5">
      <c r="E771" s="406"/>
    </row>
    <row r="772" spans="5:5">
      <c r="E772" s="406"/>
    </row>
    <row r="773" spans="5:5">
      <c r="E773" s="406"/>
    </row>
    <row r="774" spans="5:5">
      <c r="E774" s="406"/>
    </row>
    <row r="775" spans="5:5">
      <c r="E775" s="406"/>
    </row>
    <row r="776" spans="5:5">
      <c r="E776" s="406"/>
    </row>
    <row r="777" spans="5:5">
      <c r="E777" s="406"/>
    </row>
    <row r="778" spans="5:5">
      <c r="E778" s="406"/>
    </row>
    <row r="779" spans="5:5">
      <c r="E779" s="406"/>
    </row>
    <row r="780" spans="5:5">
      <c r="E780" s="406"/>
    </row>
    <row r="781" spans="5:5">
      <c r="E781" s="406"/>
    </row>
    <row r="782" spans="5:5">
      <c r="E782" s="406"/>
    </row>
    <row r="783" spans="5:5">
      <c r="E783" s="406"/>
    </row>
    <row r="784" spans="5:5">
      <c r="E784" s="406"/>
    </row>
    <row r="785" spans="5:5">
      <c r="E785" s="406"/>
    </row>
    <row r="786" spans="5:5">
      <c r="E786" s="406"/>
    </row>
    <row r="787" spans="5:5">
      <c r="E787" s="406"/>
    </row>
    <row r="788" spans="5:5">
      <c r="E788" s="406"/>
    </row>
    <row r="789" spans="5:5">
      <c r="E789" s="406"/>
    </row>
    <row r="790" spans="5:5">
      <c r="E790" s="406"/>
    </row>
    <row r="791" spans="5:5">
      <c r="E791" s="406"/>
    </row>
    <row r="792" spans="5:5">
      <c r="E792" s="406"/>
    </row>
    <row r="793" spans="5:5">
      <c r="E793" s="406"/>
    </row>
    <row r="794" spans="5:5">
      <c r="E794" s="406"/>
    </row>
    <row r="795" spans="5:5">
      <c r="E795" s="406"/>
    </row>
    <row r="796" spans="5:5">
      <c r="E796" s="406"/>
    </row>
    <row r="797" spans="5:5">
      <c r="E797" s="406"/>
    </row>
    <row r="798" spans="5:5">
      <c r="E798" s="406"/>
    </row>
    <row r="799" spans="5:5">
      <c r="E799" s="406"/>
    </row>
    <row r="800" spans="5:5">
      <c r="E800" s="406"/>
    </row>
    <row r="801" spans="5:5">
      <c r="E801" s="406"/>
    </row>
    <row r="802" spans="5:5">
      <c r="E802" s="406"/>
    </row>
    <row r="803" spans="5:5">
      <c r="E803" s="406"/>
    </row>
    <row r="804" spans="5:5">
      <c r="E804" s="406"/>
    </row>
    <row r="805" spans="5:5">
      <c r="E805" s="406"/>
    </row>
    <row r="806" spans="5:5">
      <c r="E806" s="406"/>
    </row>
    <row r="807" spans="5:5">
      <c r="E807" s="406"/>
    </row>
    <row r="808" spans="5:5">
      <c r="E808" s="406"/>
    </row>
    <row r="809" spans="5:5">
      <c r="E809" s="406"/>
    </row>
    <row r="810" spans="5:5">
      <c r="E810" s="406"/>
    </row>
    <row r="811" spans="5:5">
      <c r="E811" s="406"/>
    </row>
    <row r="812" spans="5:5">
      <c r="E812" s="406"/>
    </row>
    <row r="813" spans="5:5">
      <c r="E813" s="406"/>
    </row>
    <row r="814" spans="5:5">
      <c r="E814" s="406"/>
    </row>
    <row r="815" spans="5:5">
      <c r="E815" s="406"/>
    </row>
    <row r="816" spans="5:5">
      <c r="E816" s="406"/>
    </row>
    <row r="817" spans="5:5">
      <c r="E817" s="406"/>
    </row>
    <row r="818" spans="5:5">
      <c r="E818" s="406"/>
    </row>
    <row r="819" spans="5:5">
      <c r="E819" s="406"/>
    </row>
    <row r="820" spans="5:5">
      <c r="E820" s="406"/>
    </row>
    <row r="821" spans="5:5">
      <c r="E821" s="406"/>
    </row>
    <row r="822" spans="5:5">
      <c r="E822" s="406"/>
    </row>
    <row r="823" spans="5:5">
      <c r="E823" s="406"/>
    </row>
    <row r="824" spans="5:5">
      <c r="E824" s="406"/>
    </row>
    <row r="825" spans="5:5">
      <c r="E825" s="406"/>
    </row>
    <row r="826" spans="5:5">
      <c r="E826" s="406"/>
    </row>
    <row r="827" spans="5:5">
      <c r="E827" s="406"/>
    </row>
    <row r="828" spans="5:5">
      <c r="E828" s="406"/>
    </row>
    <row r="829" spans="5:5">
      <c r="E829" s="406"/>
    </row>
    <row r="830" spans="5:5">
      <c r="E830" s="406"/>
    </row>
    <row r="831" spans="5:5">
      <c r="E831" s="406"/>
    </row>
    <row r="832" spans="5:5">
      <c r="E832" s="406"/>
    </row>
    <row r="833" spans="5:5">
      <c r="E833" s="406"/>
    </row>
    <row r="834" spans="5:5">
      <c r="E834" s="406"/>
    </row>
    <row r="835" spans="5:5">
      <c r="E835" s="406"/>
    </row>
    <row r="836" spans="5:5">
      <c r="E836" s="406"/>
    </row>
    <row r="837" spans="5:5">
      <c r="E837" s="406"/>
    </row>
    <row r="838" spans="5:5">
      <c r="E838" s="406"/>
    </row>
    <row r="839" spans="5:5">
      <c r="E839" s="406"/>
    </row>
    <row r="840" spans="5:5">
      <c r="E840" s="406"/>
    </row>
    <row r="841" spans="5:5">
      <c r="E841" s="406"/>
    </row>
    <row r="842" spans="5:5">
      <c r="E842" s="406"/>
    </row>
    <row r="843" spans="5:5">
      <c r="E843" s="406"/>
    </row>
    <row r="844" spans="5:5">
      <c r="E844" s="406"/>
    </row>
    <row r="845" spans="5:5">
      <c r="E845" s="406"/>
    </row>
    <row r="846" spans="5:5">
      <c r="E846" s="406"/>
    </row>
    <row r="847" spans="5:5">
      <c r="E847" s="406"/>
    </row>
    <row r="848" spans="5:5">
      <c r="E848" s="406"/>
    </row>
    <row r="849" spans="5:5">
      <c r="E849" s="406"/>
    </row>
    <row r="850" spans="5:5">
      <c r="E850" s="406"/>
    </row>
    <row r="851" spans="5:5">
      <c r="E851" s="406"/>
    </row>
    <row r="852" spans="5:5">
      <c r="E852" s="406"/>
    </row>
    <row r="853" spans="5:5">
      <c r="E853" s="406"/>
    </row>
    <row r="854" spans="5:5">
      <c r="E854" s="406"/>
    </row>
    <row r="855" spans="5:5">
      <c r="E855" s="406"/>
    </row>
    <row r="856" spans="5:5">
      <c r="E856" s="406"/>
    </row>
    <row r="857" spans="5:5">
      <c r="E857" s="406"/>
    </row>
    <row r="858" spans="5:5">
      <c r="E858" s="406"/>
    </row>
    <row r="859" spans="5:5">
      <c r="E859" s="406"/>
    </row>
    <row r="860" spans="5:5">
      <c r="E860" s="406"/>
    </row>
    <row r="861" spans="5:5">
      <c r="E861" s="406"/>
    </row>
    <row r="862" spans="5:5">
      <c r="E862" s="406"/>
    </row>
    <row r="863" spans="5:5">
      <c r="E863" s="406"/>
    </row>
    <row r="864" spans="5:5">
      <c r="E864" s="406"/>
    </row>
    <row r="865" spans="5:5">
      <c r="E865" s="406"/>
    </row>
    <row r="866" spans="5:5">
      <c r="E866" s="406"/>
    </row>
    <row r="867" spans="5:5">
      <c r="E867" s="406"/>
    </row>
    <row r="868" spans="5:5">
      <c r="E868" s="406"/>
    </row>
    <row r="869" spans="5:5">
      <c r="E869" s="406"/>
    </row>
    <row r="870" spans="5:5">
      <c r="E870" s="406"/>
    </row>
    <row r="871" spans="5:5">
      <c r="E871" s="406"/>
    </row>
    <row r="872" spans="5:5">
      <c r="E872" s="406"/>
    </row>
    <row r="873" spans="5:5">
      <c r="E873" s="406"/>
    </row>
    <row r="874" spans="5:5">
      <c r="E874" s="406"/>
    </row>
    <row r="875" spans="5:5">
      <c r="E875" s="406"/>
    </row>
    <row r="876" spans="5:5">
      <c r="E876" s="406"/>
    </row>
    <row r="877" spans="5:5">
      <c r="E877" s="406"/>
    </row>
    <row r="878" spans="5:5">
      <c r="E878" s="406"/>
    </row>
    <row r="879" spans="5:5">
      <c r="E879" s="406"/>
    </row>
    <row r="880" spans="5:5">
      <c r="E880" s="406"/>
    </row>
    <row r="881" spans="5:5">
      <c r="E881" s="406"/>
    </row>
    <row r="882" spans="5:5">
      <c r="E882" s="406"/>
    </row>
    <row r="883" spans="5:5">
      <c r="E883" s="406"/>
    </row>
    <row r="884" spans="5:5">
      <c r="E884" s="406"/>
    </row>
    <row r="885" spans="5:5">
      <c r="E885" s="406"/>
    </row>
    <row r="886" spans="5:5">
      <c r="E886" s="406"/>
    </row>
    <row r="887" spans="5:5">
      <c r="E887" s="406"/>
    </row>
    <row r="888" spans="5:5">
      <c r="E888" s="406"/>
    </row>
    <row r="889" spans="5:5">
      <c r="E889" s="406"/>
    </row>
    <row r="890" spans="5:5">
      <c r="E890" s="406"/>
    </row>
    <row r="891" spans="5:5">
      <c r="E891" s="406"/>
    </row>
    <row r="892" spans="5:5">
      <c r="E892" s="406"/>
    </row>
    <row r="893" spans="5:5">
      <c r="E893" s="406"/>
    </row>
    <row r="894" spans="5:5">
      <c r="E894" s="406"/>
    </row>
    <row r="895" spans="5:5">
      <c r="E895" s="406"/>
    </row>
    <row r="896" spans="5:5">
      <c r="E896" s="406"/>
    </row>
    <row r="897" spans="5:5">
      <c r="E897" s="406"/>
    </row>
    <row r="898" spans="5:5">
      <c r="E898" s="406"/>
    </row>
    <row r="899" spans="5:5">
      <c r="E899" s="406"/>
    </row>
    <row r="900" spans="5:5">
      <c r="E900" s="406"/>
    </row>
    <row r="901" spans="5:5">
      <c r="E901" s="406"/>
    </row>
    <row r="902" spans="5:5">
      <c r="E902" s="406"/>
    </row>
    <row r="903" spans="5:5">
      <c r="E903" s="406"/>
    </row>
    <row r="904" spans="5:5">
      <c r="E904" s="406"/>
    </row>
    <row r="905" spans="5:5">
      <c r="E905" s="406"/>
    </row>
    <row r="906" spans="5:5">
      <c r="E906" s="406"/>
    </row>
    <row r="907" spans="5:5">
      <c r="E907" s="406"/>
    </row>
    <row r="908" spans="5:5">
      <c r="E908" s="406"/>
    </row>
    <row r="909" spans="5:5">
      <c r="E909" s="406"/>
    </row>
    <row r="910" spans="5:5">
      <c r="E910" s="406"/>
    </row>
    <row r="911" spans="5:5">
      <c r="E911" s="406"/>
    </row>
    <row r="912" spans="5:5">
      <c r="E912" s="406"/>
    </row>
    <row r="913" spans="5:5">
      <c r="E913" s="406"/>
    </row>
    <row r="914" spans="5:5">
      <c r="E914" s="406"/>
    </row>
    <row r="915" spans="5:5">
      <c r="E915" s="406"/>
    </row>
    <row r="916" spans="5:5">
      <c r="E916" s="406"/>
    </row>
    <row r="917" spans="5:5">
      <c r="E917" s="406"/>
    </row>
    <row r="918" spans="5:5">
      <c r="E918" s="406"/>
    </row>
    <row r="919" spans="5:5">
      <c r="E919" s="406"/>
    </row>
    <row r="920" spans="5:5">
      <c r="E920" s="406"/>
    </row>
    <row r="921" spans="5:5">
      <c r="E921" s="406"/>
    </row>
    <row r="922" spans="5:5">
      <c r="E922" s="406"/>
    </row>
    <row r="923" spans="5:5">
      <c r="E923" s="406"/>
    </row>
    <row r="924" spans="5:5">
      <c r="E924" s="406"/>
    </row>
    <row r="925" spans="5:5">
      <c r="E925" s="406"/>
    </row>
    <row r="926" spans="5:5">
      <c r="E926" s="406"/>
    </row>
    <row r="927" spans="5:5">
      <c r="E927" s="406"/>
    </row>
    <row r="928" spans="5:5">
      <c r="E928" s="406"/>
    </row>
    <row r="929" spans="5:5">
      <c r="E929" s="406"/>
    </row>
    <row r="930" spans="5:5">
      <c r="E930" s="406"/>
    </row>
    <row r="931" spans="5:5">
      <c r="E931" s="406"/>
    </row>
    <row r="932" spans="5:5">
      <c r="E932" s="406"/>
    </row>
    <row r="933" spans="5:5">
      <c r="E933" s="406"/>
    </row>
    <row r="934" spans="5:5">
      <c r="E934" s="406"/>
    </row>
    <row r="935" spans="5:5">
      <c r="E935" s="406"/>
    </row>
    <row r="936" spans="5:5">
      <c r="E936" s="406"/>
    </row>
    <row r="937" spans="5:5">
      <c r="E937" s="406"/>
    </row>
    <row r="938" spans="5:5">
      <c r="E938" s="406"/>
    </row>
    <row r="939" spans="5:5">
      <c r="E939" s="406"/>
    </row>
    <row r="940" spans="5:5">
      <c r="E940" s="406"/>
    </row>
    <row r="941" spans="5:5">
      <c r="E941" s="406"/>
    </row>
    <row r="942" spans="5:5">
      <c r="E942" s="406"/>
    </row>
    <row r="943" spans="5:5">
      <c r="E943" s="406"/>
    </row>
    <row r="944" spans="5:5">
      <c r="E944" s="406"/>
    </row>
    <row r="945" spans="5:5">
      <c r="E945" s="406"/>
    </row>
    <row r="946" spans="5:5">
      <c r="E946" s="406"/>
    </row>
    <row r="947" spans="5:5">
      <c r="E947" s="406"/>
    </row>
    <row r="948" spans="5:5">
      <c r="E948" s="406"/>
    </row>
    <row r="949" spans="5:5">
      <c r="E949" s="406"/>
    </row>
    <row r="950" spans="5:5">
      <c r="E950" s="406"/>
    </row>
    <row r="951" spans="5:5">
      <c r="E951" s="406"/>
    </row>
    <row r="952" spans="5:5">
      <c r="E952" s="406"/>
    </row>
    <row r="953" spans="5:5">
      <c r="E953" s="406"/>
    </row>
    <row r="954" spans="5:5">
      <c r="E954" s="406"/>
    </row>
    <row r="955" spans="5:5">
      <c r="E955" s="406"/>
    </row>
    <row r="956" spans="5:5">
      <c r="E956" s="406"/>
    </row>
    <row r="957" spans="5:5">
      <c r="E957" s="406"/>
    </row>
    <row r="958" spans="5:5">
      <c r="E958" s="406"/>
    </row>
    <row r="959" spans="5:5">
      <c r="E959" s="406"/>
    </row>
    <row r="960" spans="5:5">
      <c r="E960" s="406"/>
    </row>
    <row r="961" spans="5:5">
      <c r="E961" s="406"/>
    </row>
    <row r="962" spans="5:5">
      <c r="E962" s="406"/>
    </row>
    <row r="963" spans="5:5">
      <c r="E963" s="406"/>
    </row>
    <row r="964" spans="5:5">
      <c r="E964" s="406"/>
    </row>
    <row r="965" spans="5:5">
      <c r="E965" s="406"/>
    </row>
    <row r="966" spans="5:5">
      <c r="E966" s="406"/>
    </row>
    <row r="967" spans="5:5">
      <c r="E967" s="406"/>
    </row>
    <row r="968" spans="5:5">
      <c r="E968" s="406"/>
    </row>
    <row r="969" spans="5:5">
      <c r="E969" s="406"/>
    </row>
    <row r="970" spans="5:5">
      <c r="E970" s="406"/>
    </row>
    <row r="971" spans="5:5">
      <c r="E971" s="406"/>
    </row>
    <row r="972" spans="5:5">
      <c r="E972" s="406"/>
    </row>
    <row r="973" spans="5:5">
      <c r="E973" s="406"/>
    </row>
    <row r="974" spans="5:5">
      <c r="E974" s="406"/>
    </row>
    <row r="975" spans="5:5">
      <c r="E975" s="406"/>
    </row>
    <row r="976" spans="5:5">
      <c r="E976" s="406"/>
    </row>
    <row r="977" spans="5:5">
      <c r="E977" s="406"/>
    </row>
    <row r="978" spans="5:5">
      <c r="E978" s="406"/>
    </row>
    <row r="979" spans="5:5">
      <c r="E979" s="406"/>
    </row>
    <row r="980" spans="5:5">
      <c r="E980" s="406"/>
    </row>
    <row r="981" spans="5:5">
      <c r="E981" s="406"/>
    </row>
    <row r="982" spans="5:5">
      <c r="E982" s="406"/>
    </row>
    <row r="983" spans="5:5">
      <c r="E983" s="406"/>
    </row>
    <row r="984" spans="5:5">
      <c r="E984" s="406"/>
    </row>
    <row r="985" spans="5:5">
      <c r="E985" s="406"/>
    </row>
    <row r="986" spans="5:5">
      <c r="E986" s="406"/>
    </row>
    <row r="987" spans="5:5">
      <c r="E987" s="406"/>
    </row>
    <row r="988" spans="5:5">
      <c r="E988" s="406"/>
    </row>
    <row r="989" spans="5:5">
      <c r="E989" s="406"/>
    </row>
    <row r="990" spans="5:5">
      <c r="E990" s="406"/>
    </row>
    <row r="991" spans="5:5">
      <c r="E991" s="406"/>
    </row>
    <row r="992" spans="5:5">
      <c r="E992" s="406"/>
    </row>
    <row r="993" spans="5:5">
      <c r="E993" s="406"/>
    </row>
    <row r="994" spans="5:5">
      <c r="E994" s="406"/>
    </row>
    <row r="995" spans="5:5">
      <c r="E995" s="406"/>
    </row>
    <row r="996" spans="5:5">
      <c r="E996" s="406"/>
    </row>
    <row r="997" spans="5:5">
      <c r="E997" s="406"/>
    </row>
    <row r="998" spans="5:5">
      <c r="E998" s="406"/>
    </row>
    <row r="999" spans="5:5">
      <c r="E999" s="406"/>
    </row>
    <row r="1000" spans="5:5">
      <c r="E1000" s="406"/>
    </row>
    <row r="1001" spans="5:5">
      <c r="E1001" s="406"/>
    </row>
    <row r="1002" spans="5:5">
      <c r="E1002" s="406"/>
    </row>
    <row r="1003" spans="5:5">
      <c r="E1003" s="406"/>
    </row>
    <row r="1004" spans="5:5">
      <c r="E1004" s="406"/>
    </row>
    <row r="1005" spans="5:5">
      <c r="E1005" s="406"/>
    </row>
    <row r="1006" spans="5:5">
      <c r="E1006" s="406"/>
    </row>
    <row r="1007" spans="5:5">
      <c r="E1007" s="406"/>
    </row>
    <row r="1008" spans="5:5">
      <c r="E1008" s="406"/>
    </row>
    <row r="1009" spans="5:5">
      <c r="E1009" s="406"/>
    </row>
    <row r="1010" spans="5:5">
      <c r="E1010" s="406"/>
    </row>
    <row r="1011" spans="5:5">
      <c r="E1011" s="406"/>
    </row>
    <row r="1012" spans="5:5">
      <c r="E1012" s="406"/>
    </row>
    <row r="1013" spans="5:5">
      <c r="E1013" s="406"/>
    </row>
    <row r="1014" spans="5:5">
      <c r="E1014" s="406"/>
    </row>
    <row r="1015" spans="5:5">
      <c r="E1015" s="406"/>
    </row>
    <row r="1016" spans="5:5">
      <c r="E1016" s="406"/>
    </row>
    <row r="1017" spans="5:5">
      <c r="E1017" s="406"/>
    </row>
    <row r="1018" spans="5:5">
      <c r="E1018" s="406"/>
    </row>
    <row r="1019" spans="5:5">
      <c r="E1019" s="406"/>
    </row>
    <row r="1020" spans="5:5">
      <c r="E1020" s="406"/>
    </row>
    <row r="1021" spans="5:5">
      <c r="E1021" s="406"/>
    </row>
    <row r="1022" spans="5:5">
      <c r="E1022" s="406"/>
    </row>
    <row r="1023" spans="5:5">
      <c r="E1023" s="406"/>
    </row>
    <row r="1024" spans="5:5">
      <c r="E1024" s="406"/>
    </row>
    <row r="1025" spans="5:5">
      <c r="E1025" s="406"/>
    </row>
    <row r="1026" spans="5:5">
      <c r="E1026" s="406"/>
    </row>
    <row r="1027" spans="5:5">
      <c r="E1027" s="406"/>
    </row>
    <row r="1028" spans="5:5">
      <c r="E1028" s="406"/>
    </row>
    <row r="1029" spans="5:5">
      <c r="E1029" s="406"/>
    </row>
    <row r="1030" spans="5:5">
      <c r="E1030" s="406"/>
    </row>
    <row r="1031" spans="5:5">
      <c r="E1031" s="406"/>
    </row>
    <row r="1032" spans="5:5">
      <c r="E1032" s="406"/>
    </row>
    <row r="1033" spans="5:5">
      <c r="E1033" s="406"/>
    </row>
    <row r="1034" spans="5:5">
      <c r="E1034" s="406"/>
    </row>
    <row r="1035" spans="5:5">
      <c r="E1035" s="406"/>
    </row>
    <row r="1036" spans="5:5">
      <c r="E1036" s="406"/>
    </row>
    <row r="1037" spans="5:5">
      <c r="E1037" s="406"/>
    </row>
    <row r="1038" spans="5:5">
      <c r="E1038" s="406"/>
    </row>
    <row r="1039" spans="5:5">
      <c r="E1039" s="406"/>
    </row>
    <row r="1040" spans="5:5">
      <c r="E1040" s="406"/>
    </row>
    <row r="1041" spans="5:5">
      <c r="E1041" s="406"/>
    </row>
    <row r="1042" spans="5:5">
      <c r="E1042" s="406"/>
    </row>
    <row r="1043" spans="5:5">
      <c r="E1043" s="406"/>
    </row>
    <row r="1044" spans="5:5">
      <c r="E1044" s="406"/>
    </row>
    <row r="1045" spans="5:5">
      <c r="E1045" s="406"/>
    </row>
    <row r="1046" spans="5:5">
      <c r="E1046" s="406"/>
    </row>
    <row r="1047" spans="5:5">
      <c r="E1047" s="406"/>
    </row>
    <row r="1048" spans="5:5">
      <c r="E1048" s="406"/>
    </row>
    <row r="1049" spans="5:5">
      <c r="E1049" s="406"/>
    </row>
    <row r="1050" spans="5:5">
      <c r="E1050" s="406"/>
    </row>
    <row r="1051" spans="5:5">
      <c r="E1051" s="406"/>
    </row>
    <row r="1052" spans="5:5">
      <c r="E1052" s="406"/>
    </row>
    <row r="1053" spans="5:5">
      <c r="E1053" s="406"/>
    </row>
    <row r="1054" spans="5:5">
      <c r="E1054" s="406"/>
    </row>
    <row r="1055" spans="5:5">
      <c r="E1055" s="406"/>
    </row>
    <row r="1056" spans="5:5">
      <c r="E1056" s="406"/>
    </row>
    <row r="1057" spans="5:5">
      <c r="E1057" s="406"/>
    </row>
    <row r="1058" spans="5:5">
      <c r="E1058" s="406"/>
    </row>
    <row r="1059" spans="5:5">
      <c r="E1059" s="406"/>
    </row>
    <row r="1060" spans="5:5">
      <c r="E1060" s="406"/>
    </row>
    <row r="1061" spans="5:5">
      <c r="E1061" s="406"/>
    </row>
    <row r="1062" spans="5:5">
      <c r="E1062" s="406"/>
    </row>
    <row r="1063" spans="5:5">
      <c r="E1063" s="406"/>
    </row>
    <row r="1064" spans="5:5">
      <c r="E1064" s="406"/>
    </row>
    <row r="1065" spans="5:5">
      <c r="E1065" s="406"/>
    </row>
    <row r="1066" spans="5:5">
      <c r="E1066" s="406"/>
    </row>
    <row r="1067" spans="5:5">
      <c r="E1067" s="406"/>
    </row>
    <row r="1068" spans="5:5">
      <c r="E1068" s="406"/>
    </row>
    <row r="1069" spans="5:5">
      <c r="E1069" s="406"/>
    </row>
    <row r="1070" spans="5:5">
      <c r="E1070" s="406"/>
    </row>
    <row r="1071" spans="5:5">
      <c r="E1071" s="406"/>
    </row>
    <row r="1072" spans="5:5">
      <c r="E1072" s="406"/>
    </row>
    <row r="1073" spans="5:5">
      <c r="E1073" s="406"/>
    </row>
    <row r="1074" spans="5:5">
      <c r="E1074" s="406"/>
    </row>
    <row r="1075" spans="5:5">
      <c r="E1075" s="406"/>
    </row>
    <row r="1076" spans="5:5">
      <c r="E1076" s="406"/>
    </row>
    <row r="1077" spans="5:5">
      <c r="E1077" s="406"/>
    </row>
    <row r="1078" spans="5:5">
      <c r="E1078" s="406"/>
    </row>
    <row r="1079" spans="5:5">
      <c r="E1079" s="406"/>
    </row>
    <row r="1080" spans="5:5">
      <c r="E1080" s="406"/>
    </row>
    <row r="1081" spans="5:5">
      <c r="E1081" s="406"/>
    </row>
    <row r="1082" spans="5:5">
      <c r="E1082" s="406"/>
    </row>
    <row r="1083" spans="5:5">
      <c r="E1083" s="406"/>
    </row>
    <row r="1084" spans="5:5">
      <c r="E1084" s="406"/>
    </row>
    <row r="1085" spans="5:5">
      <c r="E1085" s="406"/>
    </row>
    <row r="1086" spans="5:5">
      <c r="E1086" s="406"/>
    </row>
    <row r="1087" spans="5:5">
      <c r="E1087" s="406"/>
    </row>
    <row r="1088" spans="5:5">
      <c r="E1088" s="406"/>
    </row>
    <row r="1089" spans="5:5">
      <c r="E1089" s="406"/>
    </row>
    <row r="1090" spans="5:5">
      <c r="E1090" s="406"/>
    </row>
    <row r="1091" spans="5:5">
      <c r="E1091" s="406"/>
    </row>
    <row r="1092" spans="5:5">
      <c r="E1092" s="406"/>
    </row>
    <row r="1093" spans="5:5">
      <c r="E1093" s="406"/>
    </row>
    <row r="1094" spans="5:5">
      <c r="E1094" s="406"/>
    </row>
    <row r="1095" spans="5:5">
      <c r="E1095" s="406"/>
    </row>
    <row r="1096" spans="5:5">
      <c r="E1096" s="406"/>
    </row>
    <row r="1097" spans="5:5">
      <c r="E1097" s="406"/>
    </row>
    <row r="1098" spans="5:5">
      <c r="E1098" s="406"/>
    </row>
    <row r="1099" spans="5:5">
      <c r="E1099" s="406"/>
    </row>
    <row r="1100" spans="5:5">
      <c r="E1100" s="406"/>
    </row>
    <row r="1101" spans="5:5">
      <c r="E1101" s="406"/>
    </row>
    <row r="1102" spans="5:5">
      <c r="E1102" s="406"/>
    </row>
    <row r="1103" spans="5:5">
      <c r="E1103" s="406"/>
    </row>
    <row r="1104" spans="5:5">
      <c r="E1104" s="406"/>
    </row>
    <row r="1105" spans="5:5">
      <c r="E1105" s="406"/>
    </row>
    <row r="1106" spans="5:5">
      <c r="E1106" s="406"/>
    </row>
    <row r="1107" spans="5:5">
      <c r="E1107" s="406"/>
    </row>
    <row r="1108" spans="5:5">
      <c r="E1108" s="406"/>
    </row>
    <row r="1109" spans="5:5">
      <c r="E1109" s="406"/>
    </row>
    <row r="1110" spans="5:5">
      <c r="E1110" s="406"/>
    </row>
    <row r="1111" spans="5:5">
      <c r="E1111" s="406"/>
    </row>
    <row r="1112" spans="5:5">
      <c r="E1112" s="406"/>
    </row>
    <row r="1113" spans="5:5">
      <c r="E1113" s="406"/>
    </row>
    <row r="1114" spans="5:5">
      <c r="E1114" s="406"/>
    </row>
    <row r="1115" spans="5:5">
      <c r="E1115" s="406"/>
    </row>
    <row r="1116" spans="5:5">
      <c r="E1116" s="406"/>
    </row>
    <row r="1117" spans="5:5">
      <c r="E1117" s="406"/>
    </row>
    <row r="1118" spans="5:5">
      <c r="E1118" s="406"/>
    </row>
    <row r="1119" spans="5:5">
      <c r="E1119" s="406"/>
    </row>
    <row r="1120" spans="5:5">
      <c r="E1120" s="406"/>
    </row>
    <row r="1121" spans="5:5">
      <c r="E1121" s="406"/>
    </row>
    <row r="1122" spans="5:5">
      <c r="E1122" s="406"/>
    </row>
    <row r="1123" spans="5:5">
      <c r="E1123" s="406"/>
    </row>
    <row r="1124" spans="5:5">
      <c r="E1124" s="406"/>
    </row>
    <row r="1125" spans="5:5">
      <c r="E1125" s="406"/>
    </row>
    <row r="1126" spans="5:5">
      <c r="E1126" s="406"/>
    </row>
    <row r="1127" spans="5:5">
      <c r="E1127" s="406"/>
    </row>
    <row r="1128" spans="5:5">
      <c r="E1128" s="406"/>
    </row>
    <row r="1129" spans="5:5">
      <c r="E1129" s="406"/>
    </row>
    <row r="1130" spans="5:5">
      <c r="E1130" s="406"/>
    </row>
    <row r="1131" spans="5:5">
      <c r="E1131" s="406"/>
    </row>
    <row r="1132" spans="5:5">
      <c r="E1132" s="406"/>
    </row>
    <row r="1133" spans="5:5">
      <c r="E1133" s="406"/>
    </row>
    <row r="1134" spans="5:5">
      <c r="E1134" s="406"/>
    </row>
    <row r="1135" spans="5:5">
      <c r="E1135" s="406"/>
    </row>
    <row r="1136" spans="5:5">
      <c r="E1136" s="406"/>
    </row>
    <row r="1137" spans="5:5">
      <c r="E1137" s="406"/>
    </row>
    <row r="1138" spans="5:5">
      <c r="E1138" s="406"/>
    </row>
    <row r="1139" spans="5:5">
      <c r="E1139" s="406"/>
    </row>
    <row r="1140" spans="5:5">
      <c r="E1140" s="406"/>
    </row>
    <row r="1141" spans="5:5">
      <c r="E1141" s="406"/>
    </row>
    <row r="1142" spans="5:5">
      <c r="E1142" s="406"/>
    </row>
    <row r="1143" spans="5:5">
      <c r="E1143" s="406"/>
    </row>
    <row r="1144" spans="5:5">
      <c r="E1144" s="406"/>
    </row>
    <row r="1145" spans="5:5">
      <c r="E1145" s="406"/>
    </row>
    <row r="1146" spans="5:5">
      <c r="E1146" s="406"/>
    </row>
    <row r="1147" spans="5:5">
      <c r="E1147" s="406"/>
    </row>
    <row r="1148" spans="5:5">
      <c r="E1148" s="406"/>
    </row>
    <row r="1149" spans="5:5">
      <c r="E1149" s="406"/>
    </row>
    <row r="1150" spans="5:5">
      <c r="E1150" s="406"/>
    </row>
    <row r="1151" spans="5:5">
      <c r="E1151" s="406"/>
    </row>
    <row r="1152" spans="5:5">
      <c r="E1152" s="406"/>
    </row>
    <row r="1153" spans="5:5">
      <c r="E1153" s="406"/>
    </row>
    <row r="1154" spans="5:5">
      <c r="E1154" s="406"/>
    </row>
    <row r="1155" spans="5:5">
      <c r="E1155" s="406"/>
    </row>
    <row r="1156" spans="5:5">
      <c r="E1156" s="406"/>
    </row>
    <row r="1157" spans="5:5">
      <c r="E1157" s="406"/>
    </row>
    <row r="1158" spans="5:5">
      <c r="E1158" s="406"/>
    </row>
    <row r="1159" spans="5:5">
      <c r="E1159" s="406"/>
    </row>
    <row r="1160" spans="5:5">
      <c r="E1160" s="406"/>
    </row>
    <row r="1161" spans="5:5">
      <c r="E1161" s="406"/>
    </row>
    <row r="1162" spans="5:5">
      <c r="E1162" s="406"/>
    </row>
    <row r="1163" spans="5:5">
      <c r="E1163" s="406"/>
    </row>
    <row r="1164" spans="5:5">
      <c r="E1164" s="406"/>
    </row>
    <row r="1165" spans="5:5">
      <c r="E1165" s="406"/>
    </row>
    <row r="1166" spans="5:5">
      <c r="E1166" s="406"/>
    </row>
    <row r="1167" spans="5:5">
      <c r="E1167" s="406"/>
    </row>
    <row r="1168" spans="5:5">
      <c r="E1168" s="406"/>
    </row>
    <row r="1169" spans="5:5">
      <c r="E1169" s="406"/>
    </row>
    <row r="1170" spans="5:5">
      <c r="E1170" s="406"/>
    </row>
    <row r="1171" spans="5:5">
      <c r="E1171" s="406"/>
    </row>
    <row r="1172" spans="5:5">
      <c r="E1172" s="406"/>
    </row>
    <row r="1173" spans="5:5">
      <c r="E1173" s="406"/>
    </row>
    <row r="1174" spans="5:5">
      <c r="E1174" s="406"/>
    </row>
    <row r="1175" spans="5:5">
      <c r="E1175" s="406"/>
    </row>
    <row r="1176" spans="5:5">
      <c r="E1176" s="406"/>
    </row>
    <row r="1177" spans="5:5">
      <c r="E1177" s="406"/>
    </row>
    <row r="1178" spans="5:5">
      <c r="E1178" s="406"/>
    </row>
    <row r="1179" spans="5:5">
      <c r="E1179" s="406"/>
    </row>
    <row r="1180" spans="5:5">
      <c r="E1180" s="406"/>
    </row>
    <row r="1181" spans="5:5">
      <c r="E1181" s="406"/>
    </row>
    <row r="1182" spans="5:5">
      <c r="E1182" s="406"/>
    </row>
    <row r="1183" spans="5:5">
      <c r="E1183" s="406"/>
    </row>
    <row r="1184" spans="5:5">
      <c r="E1184" s="406"/>
    </row>
    <row r="1185" spans="5:5">
      <c r="E1185" s="406"/>
    </row>
    <row r="1186" spans="5:5">
      <c r="E1186" s="406"/>
    </row>
    <row r="1187" spans="5:5">
      <c r="E1187" s="406"/>
    </row>
    <row r="1188" spans="5:5">
      <c r="E1188" s="406"/>
    </row>
    <row r="1189" spans="5:5">
      <c r="E1189" s="406"/>
    </row>
    <row r="1190" spans="5:5">
      <c r="E1190" s="406"/>
    </row>
    <row r="1191" spans="5:5">
      <c r="E1191" s="406"/>
    </row>
    <row r="1192" spans="5:5">
      <c r="E1192" s="406"/>
    </row>
    <row r="1193" spans="5:5">
      <c r="E1193" s="406"/>
    </row>
    <row r="1194" spans="5:5">
      <c r="E1194" s="406"/>
    </row>
    <row r="1195" spans="5:5">
      <c r="E1195" s="406"/>
    </row>
    <row r="1196" spans="5:5">
      <c r="E1196" s="406"/>
    </row>
    <row r="1197" spans="5:5">
      <c r="E1197" s="406"/>
    </row>
    <row r="1198" spans="5:5">
      <c r="E1198" s="406"/>
    </row>
    <row r="1199" spans="5:5">
      <c r="E1199" s="406"/>
    </row>
    <row r="1200" spans="5:5">
      <c r="E1200" s="406"/>
    </row>
    <row r="1201" spans="5:5">
      <c r="E1201" s="406"/>
    </row>
    <row r="1202" spans="5:5">
      <c r="E1202" s="406"/>
    </row>
    <row r="1203" spans="5:5">
      <c r="E1203" s="406"/>
    </row>
    <row r="1204" spans="5:5">
      <c r="E1204" s="406"/>
    </row>
    <row r="1205" spans="5:5">
      <c r="E1205" s="406"/>
    </row>
    <row r="1206" spans="5:5">
      <c r="E1206" s="406"/>
    </row>
    <row r="1207" spans="5:5">
      <c r="E1207" s="406"/>
    </row>
    <row r="1208" spans="5:5">
      <c r="E1208" s="406"/>
    </row>
    <row r="1209" spans="5:5">
      <c r="E1209" s="406"/>
    </row>
    <row r="1210" spans="5:5">
      <c r="E1210" s="406"/>
    </row>
    <row r="1211" spans="5:5">
      <c r="E1211" s="406"/>
    </row>
    <row r="1212" spans="5:5">
      <c r="E1212" s="406"/>
    </row>
    <row r="1213" spans="5:5">
      <c r="E1213" s="406"/>
    </row>
    <row r="1214" spans="5:5">
      <c r="E1214" s="406"/>
    </row>
    <row r="1215" spans="5:5">
      <c r="E1215" s="406"/>
    </row>
    <row r="1216" spans="5:5">
      <c r="E1216" s="406"/>
    </row>
    <row r="1217" spans="5:5">
      <c r="E1217" s="406"/>
    </row>
    <row r="1218" spans="5:5">
      <c r="E1218" s="406"/>
    </row>
    <row r="1219" spans="5:5">
      <c r="E1219" s="406"/>
    </row>
    <row r="1220" spans="5:5">
      <c r="E1220" s="406"/>
    </row>
    <row r="1221" spans="5:5">
      <c r="E1221" s="406"/>
    </row>
    <row r="1222" spans="5:5">
      <c r="E1222" s="406"/>
    </row>
    <row r="1223" spans="5:5">
      <c r="E1223" s="406"/>
    </row>
    <row r="1224" spans="5:5">
      <c r="E1224" s="406"/>
    </row>
    <row r="1225" spans="5:5">
      <c r="E1225" s="406"/>
    </row>
    <row r="1226" spans="5:5">
      <c r="E1226" s="406"/>
    </row>
    <row r="1227" spans="5:5">
      <c r="E1227" s="406"/>
    </row>
    <row r="1228" spans="5:5">
      <c r="E1228" s="406"/>
    </row>
    <row r="1229" spans="5:5">
      <c r="E1229" s="406"/>
    </row>
    <row r="1230" spans="5:5">
      <c r="E1230" s="406"/>
    </row>
    <row r="1231" spans="5:5">
      <c r="E1231" s="406"/>
    </row>
    <row r="1232" spans="5:5">
      <c r="E1232" s="406"/>
    </row>
    <row r="1233" spans="5:5">
      <c r="E1233" s="406"/>
    </row>
    <row r="1234" spans="5:5">
      <c r="E1234" s="406"/>
    </row>
    <row r="1235" spans="5:5">
      <c r="E1235" s="406"/>
    </row>
    <row r="1236" spans="5:5">
      <c r="E1236" s="406"/>
    </row>
    <row r="1237" spans="5:5">
      <c r="E1237" s="406"/>
    </row>
    <row r="1238" spans="5:5">
      <c r="E1238" s="406"/>
    </row>
    <row r="1239" spans="5:5">
      <c r="E1239" s="406"/>
    </row>
    <row r="1240" spans="5:5">
      <c r="E1240" s="406"/>
    </row>
    <row r="1241" spans="5:5">
      <c r="E1241" s="406"/>
    </row>
    <row r="1242" spans="5:5">
      <c r="E1242" s="406"/>
    </row>
    <row r="1243" spans="5:5">
      <c r="E1243" s="406"/>
    </row>
    <row r="1244" spans="5:5">
      <c r="E1244" s="406"/>
    </row>
    <row r="1245" spans="5:5">
      <c r="E1245" s="406"/>
    </row>
    <row r="1246" spans="5:5">
      <c r="E1246" s="406"/>
    </row>
    <row r="1247" spans="5:5">
      <c r="E1247" s="406"/>
    </row>
    <row r="1248" spans="5:5">
      <c r="E1248" s="406"/>
    </row>
    <row r="1249" spans="5:5">
      <c r="E1249" s="406"/>
    </row>
    <row r="1250" spans="5:5">
      <c r="E1250" s="406"/>
    </row>
    <row r="1251" spans="5:5">
      <c r="E1251" s="406"/>
    </row>
    <row r="1252" spans="5:5">
      <c r="E1252" s="406"/>
    </row>
    <row r="1253" spans="5:5">
      <c r="E1253" s="406"/>
    </row>
    <row r="1254" spans="5:5">
      <c r="E1254" s="406"/>
    </row>
    <row r="1255" spans="5:5">
      <c r="E1255" s="406"/>
    </row>
    <row r="1256" spans="5:5">
      <c r="E1256" s="406"/>
    </row>
    <row r="1257" spans="5:5">
      <c r="E1257" s="406"/>
    </row>
    <row r="1258" spans="5:5">
      <c r="E1258" s="406"/>
    </row>
    <row r="1259" spans="5:5">
      <c r="E1259" s="406"/>
    </row>
    <row r="1260" spans="5:5">
      <c r="E1260" s="406"/>
    </row>
    <row r="1261" spans="5:5">
      <c r="E1261" s="406"/>
    </row>
    <row r="1262" spans="5:5">
      <c r="E1262" s="406"/>
    </row>
    <row r="1263" spans="5:5">
      <c r="E1263" s="406"/>
    </row>
    <row r="1264" spans="5:5">
      <c r="E1264" s="406"/>
    </row>
    <row r="1265" spans="5:5">
      <c r="E1265" s="406"/>
    </row>
    <row r="1266" spans="5:5">
      <c r="E1266" s="406"/>
    </row>
    <row r="1267" spans="5:5">
      <c r="E1267" s="406"/>
    </row>
    <row r="1268" spans="5:5">
      <c r="E1268" s="406"/>
    </row>
    <row r="1269" spans="5:5">
      <c r="E1269" s="406"/>
    </row>
    <row r="1270" spans="5:5">
      <c r="E1270" s="406"/>
    </row>
    <row r="1271" spans="5:5">
      <c r="E1271" s="406"/>
    </row>
    <row r="1272" spans="5:5">
      <c r="E1272" s="406"/>
    </row>
    <row r="1273" spans="5:5">
      <c r="E1273" s="406"/>
    </row>
    <row r="1274" spans="5:5">
      <c r="E1274" s="406"/>
    </row>
    <row r="1275" spans="5:5">
      <c r="E1275" s="406"/>
    </row>
    <row r="1276" spans="5:5">
      <c r="E1276" s="406"/>
    </row>
    <row r="1277" spans="5:5">
      <c r="E1277" s="406"/>
    </row>
    <row r="1278" spans="5:5">
      <c r="E1278" s="406"/>
    </row>
    <row r="1279" spans="5:5">
      <c r="E1279" s="406"/>
    </row>
    <row r="1280" spans="5:5">
      <c r="E1280" s="406"/>
    </row>
    <row r="1281" spans="5:5">
      <c r="E1281" s="406"/>
    </row>
    <row r="1282" spans="5:5">
      <c r="E1282" s="406"/>
    </row>
    <row r="1283" spans="5:5">
      <c r="E1283" s="406"/>
    </row>
    <row r="1284" spans="5:5">
      <c r="E1284" s="406"/>
    </row>
    <row r="1285" spans="5:5">
      <c r="E1285" s="406"/>
    </row>
    <row r="1286" spans="5:5">
      <c r="E1286" s="406"/>
    </row>
    <row r="1287" spans="5:5">
      <c r="E1287" s="406"/>
    </row>
    <row r="1288" spans="5:5">
      <c r="E1288" s="406"/>
    </row>
    <row r="1289" spans="5:5">
      <c r="E1289" s="406"/>
    </row>
    <row r="1290" spans="5:5">
      <c r="E1290" s="406"/>
    </row>
    <row r="1291" spans="5:5">
      <c r="E1291" s="406"/>
    </row>
    <row r="1292" spans="5:5">
      <c r="E1292" s="406"/>
    </row>
    <row r="1293" spans="5:5">
      <c r="E1293" s="406"/>
    </row>
    <row r="1294" spans="5:5">
      <c r="E1294" s="406"/>
    </row>
    <row r="1295" spans="5:5">
      <c r="E1295" s="406"/>
    </row>
    <row r="1296" spans="5:5">
      <c r="E1296" s="406"/>
    </row>
    <row r="1297" spans="5:5">
      <c r="E1297" s="406"/>
    </row>
    <row r="1298" spans="5:5">
      <c r="E1298" s="406"/>
    </row>
    <row r="1299" spans="5:5">
      <c r="E1299" s="406"/>
    </row>
    <row r="1300" spans="5:5">
      <c r="E1300" s="406"/>
    </row>
    <row r="1301" spans="5:5">
      <c r="E1301" s="406"/>
    </row>
    <row r="1302" spans="5:5">
      <c r="E1302" s="406"/>
    </row>
    <row r="1303" spans="5:5">
      <c r="E1303" s="406"/>
    </row>
    <row r="1304" spans="5:5">
      <c r="E1304" s="406"/>
    </row>
    <row r="1305" spans="5:5">
      <c r="E1305" s="406"/>
    </row>
    <row r="1306" spans="5:5">
      <c r="E1306" s="406"/>
    </row>
    <row r="1307" spans="5:5">
      <c r="E1307" s="406"/>
    </row>
    <row r="1308" spans="5:5">
      <c r="E1308" s="406"/>
    </row>
    <row r="1309" spans="5:5">
      <c r="E1309" s="406"/>
    </row>
    <row r="1310" spans="5:5">
      <c r="E1310" s="406"/>
    </row>
    <row r="1311" spans="5:5">
      <c r="E1311" s="406"/>
    </row>
    <row r="1312" spans="5:5">
      <c r="E1312" s="406"/>
    </row>
    <row r="1313" spans="5:5">
      <c r="E1313" s="406"/>
    </row>
    <row r="1314" spans="5:5">
      <c r="E1314" s="406"/>
    </row>
    <row r="1315" spans="5:5">
      <c r="E1315" s="406"/>
    </row>
    <row r="1316" spans="5:5">
      <c r="E1316" s="406"/>
    </row>
    <row r="1317" spans="5:5">
      <c r="E1317" s="406"/>
    </row>
    <row r="1318" spans="5:5">
      <c r="E1318" s="406"/>
    </row>
    <row r="1319" spans="5:5">
      <c r="E1319" s="406"/>
    </row>
    <row r="1320" spans="5:5">
      <c r="E1320" s="406"/>
    </row>
    <row r="1321" spans="5:5">
      <c r="E1321" s="406"/>
    </row>
    <row r="1322" spans="5:5">
      <c r="E1322" s="406"/>
    </row>
    <row r="1323" spans="5:5">
      <c r="E1323" s="406"/>
    </row>
    <row r="1324" spans="5:5">
      <c r="E1324" s="406"/>
    </row>
    <row r="1325" spans="5:5">
      <c r="E1325" s="406"/>
    </row>
    <row r="1326" spans="5:5">
      <c r="E1326" s="406"/>
    </row>
    <row r="1327" spans="5:5">
      <c r="E1327" s="406"/>
    </row>
    <row r="1328" spans="5:5">
      <c r="E1328" s="406"/>
    </row>
    <row r="1329" spans="5:5">
      <c r="E1329" s="406"/>
    </row>
    <row r="1330" spans="5:5">
      <c r="E1330" s="406"/>
    </row>
    <row r="1331" spans="5:5">
      <c r="E1331" s="406"/>
    </row>
    <row r="1332" spans="5:5">
      <c r="E1332" s="406"/>
    </row>
    <row r="1333" spans="5:5">
      <c r="E1333" s="406"/>
    </row>
    <row r="1334" spans="5:5">
      <c r="E1334" s="406"/>
    </row>
    <row r="1335" spans="5:5">
      <c r="E1335" s="406"/>
    </row>
    <row r="1336" spans="5:5">
      <c r="E1336" s="406"/>
    </row>
    <row r="1337" spans="5:5">
      <c r="E1337" s="406"/>
    </row>
    <row r="1338" spans="5:5">
      <c r="E1338" s="406"/>
    </row>
    <row r="1339" spans="5:5">
      <c r="E1339" s="406"/>
    </row>
    <row r="1340" spans="5:5">
      <c r="E1340" s="406"/>
    </row>
    <row r="1341" spans="5:5">
      <c r="E1341" s="406"/>
    </row>
    <row r="1342" spans="5:5">
      <c r="E1342" s="406"/>
    </row>
    <row r="1343" spans="5:5">
      <c r="E1343" s="406"/>
    </row>
    <row r="1344" spans="5:5">
      <c r="E1344" s="406"/>
    </row>
    <row r="1345" spans="5:5">
      <c r="E1345" s="406"/>
    </row>
    <row r="1346" spans="5:5">
      <c r="E1346" s="406"/>
    </row>
    <row r="1347" spans="5:5">
      <c r="E1347" s="406"/>
    </row>
    <row r="1348" spans="5:5">
      <c r="E1348" s="406"/>
    </row>
    <row r="1349" spans="5:5">
      <c r="E1349" s="406"/>
    </row>
    <row r="1350" spans="5:5">
      <c r="E1350" s="406"/>
    </row>
    <row r="1351" spans="5:5">
      <c r="E1351" s="406"/>
    </row>
    <row r="1352" spans="5:5">
      <c r="E1352" s="406"/>
    </row>
    <row r="1353" spans="5:5">
      <c r="E1353" s="406"/>
    </row>
    <row r="1354" spans="5:5">
      <c r="E1354" s="406"/>
    </row>
    <row r="1355" spans="5:5">
      <c r="E1355" s="406"/>
    </row>
    <row r="1356" spans="5:5">
      <c r="E1356" s="406"/>
    </row>
    <row r="1357" spans="5:5">
      <c r="E1357" s="406"/>
    </row>
    <row r="1358" spans="5:5">
      <c r="E1358" s="406"/>
    </row>
    <row r="1359" spans="5:5">
      <c r="E1359" s="406"/>
    </row>
    <row r="1360" spans="5:5">
      <c r="E1360" s="406"/>
    </row>
    <row r="1361" spans="5:5">
      <c r="E1361" s="406"/>
    </row>
    <row r="1362" spans="5:5">
      <c r="E1362" s="406"/>
    </row>
    <row r="1363" spans="5:5">
      <c r="E1363" s="406"/>
    </row>
    <row r="1364" spans="5:5">
      <c r="E1364" s="406"/>
    </row>
    <row r="1365" spans="5:5">
      <c r="E1365" s="406"/>
    </row>
    <row r="1366" spans="5:5">
      <c r="E1366" s="406"/>
    </row>
    <row r="1367" spans="5:5">
      <c r="E1367" s="406"/>
    </row>
    <row r="1368" spans="5:5">
      <c r="E1368" s="406"/>
    </row>
    <row r="1369" spans="5:5">
      <c r="E1369" s="406"/>
    </row>
    <row r="1370" spans="5:5">
      <c r="E1370" s="406"/>
    </row>
    <row r="1371" spans="5:5">
      <c r="E1371" s="406"/>
    </row>
    <row r="1372" spans="5:5">
      <c r="E1372" s="406"/>
    </row>
    <row r="1373" spans="5:5">
      <c r="E1373" s="406"/>
    </row>
    <row r="1374" spans="5:5">
      <c r="E1374" s="406"/>
    </row>
    <row r="1375" spans="5:5">
      <c r="E1375" s="406"/>
    </row>
    <row r="1376" spans="5:5">
      <c r="E1376" s="406"/>
    </row>
    <row r="1377" spans="5:5">
      <c r="E1377" s="406"/>
    </row>
    <row r="1378" spans="5:5">
      <c r="E1378" s="406"/>
    </row>
    <row r="1379" spans="5:5">
      <c r="E1379" s="406"/>
    </row>
    <row r="1380" spans="5:5">
      <c r="E1380" s="406"/>
    </row>
    <row r="1381" spans="5:5">
      <c r="E1381" s="406"/>
    </row>
    <row r="1382" spans="5:5">
      <c r="E1382" s="406"/>
    </row>
    <row r="1383" spans="5:5">
      <c r="E1383" s="406"/>
    </row>
    <row r="1384" spans="5:5">
      <c r="E1384" s="406"/>
    </row>
    <row r="1385" spans="5:5">
      <c r="E1385" s="406"/>
    </row>
    <row r="1386" spans="5:5">
      <c r="E1386" s="406"/>
    </row>
    <row r="1387" spans="5:5">
      <c r="E1387" s="406"/>
    </row>
    <row r="1388" spans="5:5">
      <c r="E1388" s="406"/>
    </row>
    <row r="1389" spans="5:5">
      <c r="E1389" s="406"/>
    </row>
    <row r="1390" spans="5:5">
      <c r="E1390" s="406"/>
    </row>
    <row r="1391" spans="5:5">
      <c r="E1391" s="406"/>
    </row>
    <row r="1392" spans="5:5">
      <c r="E1392" s="406"/>
    </row>
    <row r="1393" spans="5:5">
      <c r="E1393" s="406"/>
    </row>
    <row r="1394" spans="5:5">
      <c r="E1394" s="406"/>
    </row>
    <row r="1395" spans="5:5">
      <c r="E1395" s="406"/>
    </row>
    <row r="1396" spans="5:5">
      <c r="E1396" s="406"/>
    </row>
    <row r="1397" spans="5:5">
      <c r="E1397" s="406"/>
    </row>
    <row r="1398" spans="5:5">
      <c r="E1398" s="406"/>
    </row>
    <row r="1399" spans="5:5">
      <c r="E1399" s="406"/>
    </row>
    <row r="1400" spans="5:5">
      <c r="E1400" s="406"/>
    </row>
    <row r="1401" spans="5:5">
      <c r="E1401" s="406"/>
    </row>
    <row r="1402" spans="5:5">
      <c r="E1402" s="406"/>
    </row>
    <row r="1403" spans="5:5">
      <c r="E1403" s="406"/>
    </row>
    <row r="1404" spans="5:5">
      <c r="E1404" s="406"/>
    </row>
    <row r="1405" spans="5:5">
      <c r="E1405" s="406"/>
    </row>
    <row r="1406" spans="5:5">
      <c r="E1406" s="406"/>
    </row>
    <row r="1407" spans="5:5">
      <c r="E1407" s="406"/>
    </row>
    <row r="1408" spans="5:5">
      <c r="E1408" s="406"/>
    </row>
    <row r="1409" spans="5:5">
      <c r="E1409" s="406"/>
    </row>
    <row r="1410" spans="5:5">
      <c r="E1410" s="406"/>
    </row>
    <row r="1411" spans="5:5">
      <c r="E1411" s="406"/>
    </row>
    <row r="1412" spans="5:5">
      <c r="E1412" s="406"/>
    </row>
    <row r="1413" spans="5:5">
      <c r="E1413" s="406"/>
    </row>
    <row r="1414" spans="5:5">
      <c r="E1414" s="406"/>
    </row>
    <row r="1415" spans="5:5">
      <c r="E1415" s="406"/>
    </row>
    <row r="1416" spans="5:5">
      <c r="E1416" s="406"/>
    </row>
    <row r="1417" spans="5:5">
      <c r="E1417" s="406"/>
    </row>
    <row r="1418" spans="5:5">
      <c r="E1418" s="406"/>
    </row>
    <row r="1419" spans="5:5">
      <c r="E1419" s="406"/>
    </row>
    <row r="1420" spans="5:5">
      <c r="E1420" s="406"/>
    </row>
    <row r="1421" spans="5:5">
      <c r="E1421" s="406"/>
    </row>
    <row r="1422" spans="5:5">
      <c r="E1422" s="406"/>
    </row>
    <row r="1423" spans="5:5">
      <c r="E1423" s="406"/>
    </row>
    <row r="1424" spans="5:5">
      <c r="E1424" s="406"/>
    </row>
    <row r="1425" spans="5:5">
      <c r="E1425" s="406"/>
    </row>
    <row r="1426" spans="5:5">
      <c r="E1426" s="406"/>
    </row>
    <row r="1427" spans="5:5">
      <c r="E1427" s="406"/>
    </row>
    <row r="1428" spans="5:5">
      <c r="E1428" s="406"/>
    </row>
    <row r="1429" spans="5:5">
      <c r="E1429" s="406"/>
    </row>
    <row r="1430" spans="5:5">
      <c r="E1430" s="406"/>
    </row>
    <row r="1431" spans="5:5">
      <c r="E1431" s="406"/>
    </row>
    <row r="1432" spans="5:5">
      <c r="E1432" s="406"/>
    </row>
    <row r="1433" spans="5:5">
      <c r="E1433" s="406"/>
    </row>
    <row r="1434" spans="5:5">
      <c r="E1434" s="406"/>
    </row>
    <row r="1435" spans="5:5">
      <c r="E1435" s="406"/>
    </row>
    <row r="1436" spans="5:5">
      <c r="E1436" s="406"/>
    </row>
    <row r="1437" spans="5:5">
      <c r="E1437" s="406"/>
    </row>
    <row r="1438" spans="5:5">
      <c r="E1438" s="406"/>
    </row>
    <row r="1439" spans="5:5">
      <c r="E1439" s="406"/>
    </row>
    <row r="1440" spans="5:5">
      <c r="E1440" s="406"/>
    </row>
    <row r="1441" spans="5:5">
      <c r="E1441" s="406"/>
    </row>
    <row r="1442" spans="5:5">
      <c r="E1442" s="406"/>
    </row>
    <row r="1443" spans="5:5">
      <c r="E1443" s="406"/>
    </row>
    <row r="1444" spans="5:5">
      <c r="E1444" s="406"/>
    </row>
    <row r="1445" spans="5:5">
      <c r="E1445" s="406"/>
    </row>
    <row r="1446" spans="5:5">
      <c r="E1446" s="406"/>
    </row>
    <row r="1447" spans="5:5">
      <c r="E1447" s="406"/>
    </row>
    <row r="1448" spans="5:5">
      <c r="E1448" s="406"/>
    </row>
    <row r="1449" spans="5:5">
      <c r="E1449" s="406"/>
    </row>
    <row r="1450" spans="5:5">
      <c r="E1450" s="406"/>
    </row>
    <row r="1451" spans="5:5">
      <c r="E1451" s="406"/>
    </row>
    <row r="1452" spans="5:5">
      <c r="E1452" s="406"/>
    </row>
    <row r="1453" spans="5:5">
      <c r="E1453" s="406"/>
    </row>
    <row r="1454" spans="5:5">
      <c r="E1454" s="406"/>
    </row>
    <row r="1455" spans="5:5">
      <c r="E1455" s="406"/>
    </row>
    <row r="1456" spans="5:5">
      <c r="E1456" s="406"/>
    </row>
    <row r="1457" spans="5:5">
      <c r="E1457" s="406"/>
    </row>
    <row r="1458" spans="5:5">
      <c r="E1458" s="406"/>
    </row>
    <row r="1459" spans="5:5">
      <c r="E1459" s="406"/>
    </row>
    <row r="1460" spans="5:5">
      <c r="E1460" s="406"/>
    </row>
    <row r="1461" spans="5:5">
      <c r="E1461" s="406"/>
    </row>
    <row r="1462" spans="5:5">
      <c r="E1462" s="406"/>
    </row>
    <row r="1463" spans="5:5">
      <c r="E1463" s="406"/>
    </row>
    <row r="1464" spans="5:5">
      <c r="E1464" s="406"/>
    </row>
    <row r="1465" spans="5:5">
      <c r="E1465" s="406"/>
    </row>
    <row r="1466" spans="5:5">
      <c r="E1466" s="406"/>
    </row>
    <row r="1467" spans="5:5">
      <c r="E1467" s="406"/>
    </row>
    <row r="1468" spans="5:5">
      <c r="E1468" s="406"/>
    </row>
    <row r="1469" spans="5:5">
      <c r="E1469" s="406"/>
    </row>
    <row r="1470" spans="5:5">
      <c r="E1470" s="406"/>
    </row>
    <row r="1471" spans="5:5">
      <c r="E1471" s="406"/>
    </row>
    <row r="1472" spans="5:5">
      <c r="E1472" s="406"/>
    </row>
    <row r="1473" spans="5:5">
      <c r="E1473" s="406"/>
    </row>
    <row r="1474" spans="5:5">
      <c r="E1474" s="406"/>
    </row>
    <row r="1475" spans="5:5">
      <c r="E1475" s="406"/>
    </row>
    <row r="1476" spans="5:5">
      <c r="E1476" s="406"/>
    </row>
    <row r="1477" spans="5:5">
      <c r="E1477" s="406"/>
    </row>
    <row r="1478" spans="5:5">
      <c r="E1478" s="406"/>
    </row>
    <row r="1479" spans="5:5">
      <c r="E1479" s="406"/>
    </row>
    <row r="1480" spans="5:5">
      <c r="E1480" s="406"/>
    </row>
    <row r="1481" spans="5:5">
      <c r="E1481" s="406"/>
    </row>
    <row r="1482" spans="5:5">
      <c r="E1482" s="406"/>
    </row>
    <row r="1483" spans="5:5">
      <c r="E1483" s="406"/>
    </row>
    <row r="1484" spans="5:5">
      <c r="E1484" s="406"/>
    </row>
    <row r="1485" spans="5:5">
      <c r="E1485" s="406"/>
    </row>
    <row r="1486" spans="5:5">
      <c r="E1486" s="406"/>
    </row>
    <row r="1487" spans="5:5">
      <c r="E1487" s="406"/>
    </row>
    <row r="1488" spans="5:5">
      <c r="E1488" s="406"/>
    </row>
    <row r="1489" spans="5:5">
      <c r="E1489" s="406"/>
    </row>
    <row r="1490" spans="5:5">
      <c r="E1490" s="406"/>
    </row>
    <row r="1491" spans="5:5">
      <c r="E1491" s="406"/>
    </row>
    <row r="1492" spans="5:5">
      <c r="E1492" s="406"/>
    </row>
    <row r="1493" spans="5:5">
      <c r="E1493" s="406"/>
    </row>
    <row r="1494" spans="5:5">
      <c r="E1494" s="406"/>
    </row>
    <row r="1495" spans="5:5">
      <c r="E1495" s="406"/>
    </row>
    <row r="1496" spans="5:5">
      <c r="E1496" s="406"/>
    </row>
    <row r="1497" spans="5:5">
      <c r="E1497" s="406"/>
    </row>
    <row r="1498" spans="5:5">
      <c r="E1498" s="406"/>
    </row>
    <row r="1499" spans="5:5">
      <c r="E1499" s="406"/>
    </row>
    <row r="1500" spans="5:5">
      <c r="E1500" s="406"/>
    </row>
    <row r="1501" spans="5:5">
      <c r="E1501" s="406"/>
    </row>
    <row r="1502" spans="5:5">
      <c r="E1502" s="406"/>
    </row>
    <row r="1503" spans="5:5">
      <c r="E1503" s="406"/>
    </row>
    <row r="1504" spans="5:5">
      <c r="E1504" s="406"/>
    </row>
    <row r="1505" spans="5:5">
      <c r="E1505" s="406"/>
    </row>
    <row r="1506" spans="5:5">
      <c r="E1506" s="406"/>
    </row>
    <row r="1507" spans="5:5">
      <c r="E1507" s="406"/>
    </row>
    <row r="1508" spans="5:5">
      <c r="E1508" s="406"/>
    </row>
    <row r="1509" spans="5:5">
      <c r="E1509" s="406"/>
    </row>
    <row r="1510" spans="5:5">
      <c r="E1510" s="406"/>
    </row>
    <row r="1511" spans="5:5">
      <c r="E1511" s="406"/>
    </row>
    <row r="1512" spans="5:5">
      <c r="E1512" s="406"/>
    </row>
    <row r="1513" spans="5:5">
      <c r="E1513" s="406"/>
    </row>
    <row r="1514" spans="5:5">
      <c r="E1514" s="406"/>
    </row>
    <row r="1515" spans="5:5">
      <c r="E1515" s="406"/>
    </row>
    <row r="1516" spans="5:5">
      <c r="E1516" s="406"/>
    </row>
    <row r="1517" spans="5:5">
      <c r="E1517" s="406"/>
    </row>
    <row r="1518" spans="5:5">
      <c r="E1518" s="406"/>
    </row>
    <row r="1519" spans="5:5">
      <c r="E1519" s="406"/>
    </row>
    <row r="1520" spans="5:5">
      <c r="E1520" s="406"/>
    </row>
    <row r="1521" spans="5:5">
      <c r="E1521" s="406"/>
    </row>
    <row r="1522" spans="5:5">
      <c r="E1522" s="406"/>
    </row>
    <row r="1523" spans="5:5">
      <c r="E1523" s="406"/>
    </row>
    <row r="1524" spans="5:5">
      <c r="E1524" s="406"/>
    </row>
    <row r="1525" spans="5:5">
      <c r="E1525" s="406"/>
    </row>
    <row r="1526" spans="5:5">
      <c r="E1526" s="406"/>
    </row>
    <row r="1527" spans="5:5">
      <c r="E1527" s="406"/>
    </row>
    <row r="1528" spans="5:5">
      <c r="E1528" s="406"/>
    </row>
    <row r="1529" spans="5:5">
      <c r="E1529" s="406"/>
    </row>
    <row r="1530" spans="5:5">
      <c r="E1530" s="406"/>
    </row>
    <row r="1531" spans="5:5">
      <c r="E1531" s="406"/>
    </row>
    <row r="1532" spans="5:5">
      <c r="E1532" s="406"/>
    </row>
    <row r="1533" spans="5:5">
      <c r="E1533" s="406"/>
    </row>
    <row r="1534" spans="5:5">
      <c r="E1534" s="406"/>
    </row>
    <row r="1535" spans="5:5">
      <c r="E1535" s="406"/>
    </row>
    <row r="1536" spans="5:5">
      <c r="E1536" s="406"/>
    </row>
    <row r="1537" spans="5:5">
      <c r="E1537" s="406"/>
    </row>
    <row r="1538" spans="5:5">
      <c r="E1538" s="406"/>
    </row>
    <row r="1539" spans="5:5">
      <c r="E1539" s="406"/>
    </row>
    <row r="1540" spans="5:5">
      <c r="E1540" s="406"/>
    </row>
    <row r="1541" spans="5:5">
      <c r="E1541" s="406"/>
    </row>
    <row r="1542" spans="5:5">
      <c r="E1542" s="406"/>
    </row>
    <row r="1543" spans="5:5">
      <c r="E1543" s="406"/>
    </row>
    <row r="1544" spans="5:5">
      <c r="E1544" s="406"/>
    </row>
    <row r="1545" spans="5:5">
      <c r="E1545" s="406"/>
    </row>
    <row r="1546" spans="5:5">
      <c r="E1546" s="406"/>
    </row>
    <row r="1547" spans="5:5">
      <c r="E1547" s="406"/>
    </row>
    <row r="1548" spans="5:5">
      <c r="E1548" s="406"/>
    </row>
    <row r="1549" spans="5:5">
      <c r="E1549" s="406"/>
    </row>
    <row r="1550" spans="5:5">
      <c r="E1550" s="406"/>
    </row>
    <row r="1551" spans="5:5">
      <c r="E1551" s="406"/>
    </row>
    <row r="1552" spans="5:5">
      <c r="E1552" s="406"/>
    </row>
    <row r="1553" spans="5:5">
      <c r="E1553" s="406"/>
    </row>
    <row r="1554" spans="5:5">
      <c r="E1554" s="406"/>
    </row>
    <row r="1555" spans="5:5">
      <c r="E1555" s="406"/>
    </row>
    <row r="1556" spans="5:5">
      <c r="E1556" s="406"/>
    </row>
    <row r="1557" spans="5:5">
      <c r="E1557" s="406"/>
    </row>
    <row r="1558" spans="5:5">
      <c r="E1558" s="406"/>
    </row>
    <row r="1559" spans="5:5">
      <c r="E1559" s="406"/>
    </row>
    <row r="1560" spans="5:5">
      <c r="E1560" s="406"/>
    </row>
    <row r="1561" spans="5:5">
      <c r="E1561" s="406"/>
    </row>
    <row r="1562" spans="5:5">
      <c r="E1562" s="406"/>
    </row>
    <row r="1563" spans="5:5">
      <c r="E1563" s="406"/>
    </row>
    <row r="1564" spans="5:5">
      <c r="E1564" s="406"/>
    </row>
    <row r="1565" spans="5:5">
      <c r="E1565" s="406"/>
    </row>
    <row r="1566" spans="5:5">
      <c r="E1566" s="406"/>
    </row>
    <row r="1567" spans="5:5">
      <c r="E1567" s="406"/>
    </row>
    <row r="1568" spans="5:5">
      <c r="E1568" s="406"/>
    </row>
    <row r="1569" spans="5:5">
      <c r="E1569" s="406"/>
    </row>
    <row r="1570" spans="5:5">
      <c r="E1570" s="406"/>
    </row>
    <row r="1571" spans="5:5">
      <c r="E1571" s="406"/>
    </row>
    <row r="1572" spans="5:5">
      <c r="E1572" s="406"/>
    </row>
    <row r="1573" spans="5:5">
      <c r="E1573" s="406"/>
    </row>
    <row r="1574" spans="5:5">
      <c r="E1574" s="406"/>
    </row>
    <row r="1575" spans="5:5">
      <c r="E1575" s="406"/>
    </row>
    <row r="1576" spans="5:5">
      <c r="E1576" s="406"/>
    </row>
    <row r="1577" spans="5:5">
      <c r="E1577" s="406"/>
    </row>
    <row r="1578" spans="5:5">
      <c r="E1578" s="406"/>
    </row>
    <row r="1579" spans="5:5">
      <c r="E1579" s="406"/>
    </row>
    <row r="1580" spans="5:5">
      <c r="E1580" s="406"/>
    </row>
    <row r="1581" spans="5:5">
      <c r="E1581" s="406"/>
    </row>
    <row r="1582" spans="5:5">
      <c r="E1582" s="406"/>
    </row>
    <row r="1583" spans="5:5">
      <c r="E1583" s="406"/>
    </row>
    <row r="1584" spans="5:5">
      <c r="E1584" s="406"/>
    </row>
    <row r="1585" spans="5:5">
      <c r="E1585" s="406"/>
    </row>
    <row r="1586" spans="5:5">
      <c r="E1586" s="406"/>
    </row>
    <row r="1587" spans="5:5">
      <c r="E1587" s="406"/>
    </row>
    <row r="1588" spans="5:5">
      <c r="E1588" s="406"/>
    </row>
    <row r="1589" spans="5:5">
      <c r="E1589" s="406"/>
    </row>
    <row r="1590" spans="5:5">
      <c r="E1590" s="406"/>
    </row>
    <row r="1591" spans="5:5">
      <c r="E1591" s="406"/>
    </row>
    <row r="1592" spans="5:5">
      <c r="E1592" s="406"/>
    </row>
    <row r="1593" spans="5:5">
      <c r="E1593" s="406"/>
    </row>
    <row r="1594" spans="5:5">
      <c r="E1594" s="406"/>
    </row>
    <row r="1595" spans="5:5">
      <c r="E1595" s="406"/>
    </row>
    <row r="1596" spans="5:5">
      <c r="E1596" s="406"/>
    </row>
    <row r="1597" spans="5:5">
      <c r="E1597" s="406"/>
    </row>
    <row r="1598" spans="5:5">
      <c r="E1598" s="406"/>
    </row>
    <row r="1599" spans="5:5">
      <c r="E1599" s="406"/>
    </row>
    <row r="1600" spans="5:5">
      <c r="E1600" s="406"/>
    </row>
    <row r="1601" spans="5:5">
      <c r="E1601" s="406"/>
    </row>
    <row r="1602" spans="5:5">
      <c r="E1602" s="406"/>
    </row>
    <row r="1603" spans="5:5">
      <c r="E1603" s="406"/>
    </row>
    <row r="1604" spans="5:5">
      <c r="E1604" s="406"/>
    </row>
    <row r="1605" spans="5:5">
      <c r="E1605" s="406"/>
    </row>
    <row r="1606" spans="5:5">
      <c r="E1606" s="406"/>
    </row>
    <row r="1607" spans="5:5">
      <c r="E1607" s="406"/>
    </row>
    <row r="1608" spans="5:5">
      <c r="E1608" s="406"/>
    </row>
    <row r="1609" spans="5:5">
      <c r="E1609" s="406"/>
    </row>
    <row r="1610" spans="5:5">
      <c r="E1610" s="406"/>
    </row>
    <row r="1611" spans="5:5">
      <c r="E1611" s="406"/>
    </row>
    <row r="1612" spans="5:5">
      <c r="E1612" s="406"/>
    </row>
    <row r="1613" spans="5:5">
      <c r="E1613" s="406"/>
    </row>
    <row r="1614" spans="5:5">
      <c r="E1614" s="406"/>
    </row>
    <row r="1615" spans="5:5">
      <c r="E1615" s="406"/>
    </row>
    <row r="1616" spans="5:5">
      <c r="E1616" s="406"/>
    </row>
    <row r="1617" spans="5:5">
      <c r="E1617" s="406"/>
    </row>
    <row r="1618" spans="5:5">
      <c r="E1618" s="406"/>
    </row>
    <row r="1619" spans="5:5">
      <c r="E1619" s="406"/>
    </row>
    <row r="1620" spans="5:5">
      <c r="E1620" s="406"/>
    </row>
    <row r="1621" spans="5:5">
      <c r="E1621" s="406"/>
    </row>
    <row r="1622" spans="5:5">
      <c r="E1622" s="406"/>
    </row>
    <row r="1623" spans="5:5">
      <c r="E1623" s="406"/>
    </row>
    <row r="1624" spans="5:5">
      <c r="E1624" s="406"/>
    </row>
    <row r="1625" spans="5:5">
      <c r="E1625" s="406"/>
    </row>
    <row r="1626" spans="5:5">
      <c r="E1626" s="406"/>
    </row>
    <row r="1627" spans="5:5">
      <c r="E1627" s="406"/>
    </row>
    <row r="1628" spans="5:5">
      <c r="E1628" s="406"/>
    </row>
    <row r="1629" spans="5:5">
      <c r="E1629" s="406"/>
    </row>
    <row r="1630" spans="5:5">
      <c r="E1630" s="406"/>
    </row>
    <row r="1631" spans="5:5">
      <c r="E1631" s="406"/>
    </row>
    <row r="1632" spans="5:5">
      <c r="E1632" s="406"/>
    </row>
    <row r="1633" spans="5:5">
      <c r="E1633" s="406"/>
    </row>
    <row r="1634" spans="5:5">
      <c r="E1634" s="406"/>
    </row>
    <row r="1635" spans="5:5">
      <c r="E1635" s="406"/>
    </row>
    <row r="1636" spans="5:5">
      <c r="E1636" s="406"/>
    </row>
    <row r="1637" spans="5:5">
      <c r="E1637" s="406"/>
    </row>
    <row r="1638" spans="5:5">
      <c r="E1638" s="406"/>
    </row>
    <row r="1639" spans="5:5">
      <c r="E1639" s="406"/>
    </row>
    <row r="1640" spans="5:5">
      <c r="E1640" s="406"/>
    </row>
    <row r="1641" spans="5:5">
      <c r="E1641" s="406"/>
    </row>
    <row r="1642" spans="5:5">
      <c r="E1642" s="406"/>
    </row>
    <row r="1643" spans="5:5">
      <c r="E1643" s="406"/>
    </row>
    <row r="1644" spans="5:5">
      <c r="E1644" s="406"/>
    </row>
    <row r="1645" spans="5:5">
      <c r="E1645" s="406"/>
    </row>
    <row r="1646" spans="5:5">
      <c r="E1646" s="406"/>
    </row>
    <row r="1647" spans="5:5">
      <c r="E1647" s="406"/>
    </row>
    <row r="1648" spans="5:5">
      <c r="E1648" s="406"/>
    </row>
    <row r="1649" spans="5:5">
      <c r="E1649" s="406"/>
    </row>
    <row r="1650" spans="5:5">
      <c r="E1650" s="406"/>
    </row>
    <row r="1651" spans="5:5">
      <c r="E1651" s="406"/>
    </row>
    <row r="1652" spans="5:5">
      <c r="E1652" s="406"/>
    </row>
    <row r="1653" spans="5:5">
      <c r="E1653" s="406"/>
    </row>
    <row r="1654" spans="5:5">
      <c r="E1654" s="406"/>
    </row>
    <row r="1655" spans="5:5">
      <c r="E1655" s="406"/>
    </row>
    <row r="1656" spans="5:5">
      <c r="E1656" s="406"/>
    </row>
    <row r="1657" spans="5:5">
      <c r="E1657" s="406"/>
    </row>
    <row r="1658" spans="5:5">
      <c r="E1658" s="406"/>
    </row>
    <row r="1659" spans="5:5">
      <c r="E1659" s="406"/>
    </row>
    <row r="1660" spans="5:5">
      <c r="E1660" s="406"/>
    </row>
    <row r="1661" spans="5:5">
      <c r="E1661" s="406"/>
    </row>
    <row r="1662" spans="5:5">
      <c r="E1662" s="406"/>
    </row>
    <row r="1663" spans="5:5">
      <c r="E1663" s="406"/>
    </row>
    <row r="1664" spans="5:5">
      <c r="E1664" s="406"/>
    </row>
    <row r="1665" spans="5:5">
      <c r="E1665" s="406"/>
    </row>
    <row r="1666" spans="5:5">
      <c r="E1666" s="406"/>
    </row>
    <row r="1667" spans="5:5">
      <c r="E1667" s="406"/>
    </row>
    <row r="1668" spans="5:5">
      <c r="E1668" s="406"/>
    </row>
    <row r="1669" spans="5:5">
      <c r="E1669" s="406"/>
    </row>
    <row r="1670" spans="5:5">
      <c r="E1670" s="406"/>
    </row>
    <row r="1671" spans="5:5">
      <c r="E1671" s="406"/>
    </row>
    <row r="1672" spans="5:5">
      <c r="E1672" s="406"/>
    </row>
    <row r="1673" spans="5:5">
      <c r="E1673" s="406"/>
    </row>
    <row r="1674" spans="5:5">
      <c r="E1674" s="406"/>
    </row>
    <row r="1675" spans="5:5">
      <c r="E1675" s="406"/>
    </row>
    <row r="1676" spans="5:5">
      <c r="E1676" s="406"/>
    </row>
    <row r="1677" spans="5:5">
      <c r="E1677" s="406"/>
    </row>
    <row r="1678" spans="5:5">
      <c r="E1678" s="406"/>
    </row>
    <row r="1679" spans="5:5">
      <c r="E1679" s="406"/>
    </row>
    <row r="1680" spans="5:5">
      <c r="E1680" s="406"/>
    </row>
    <row r="1681" spans="5:5">
      <c r="E1681" s="406"/>
    </row>
    <row r="1682" spans="5:5">
      <c r="E1682" s="406"/>
    </row>
    <row r="1683" spans="5:5">
      <c r="E1683" s="406"/>
    </row>
    <row r="1684" spans="5:5">
      <c r="E1684" s="406"/>
    </row>
    <row r="1685" spans="5:5">
      <c r="E1685" s="406"/>
    </row>
    <row r="1686" spans="5:5">
      <c r="E1686" s="406"/>
    </row>
    <row r="1687" spans="5:5">
      <c r="E1687" s="406"/>
    </row>
    <row r="1688" spans="5:5">
      <c r="E1688" s="406"/>
    </row>
    <row r="1689" spans="5:5">
      <c r="E1689" s="406"/>
    </row>
    <row r="1690" spans="5:5">
      <c r="E1690" s="406"/>
    </row>
    <row r="1691" spans="5:5">
      <c r="E1691" s="406"/>
    </row>
    <row r="1692" spans="5:5">
      <c r="E1692" s="406"/>
    </row>
    <row r="1693" spans="5:5">
      <c r="E1693" s="406"/>
    </row>
    <row r="1694" spans="5:5">
      <c r="E1694" s="406"/>
    </row>
    <row r="1695" spans="5:5">
      <c r="E1695" s="406"/>
    </row>
    <row r="1696" spans="5:5">
      <c r="E1696" s="406"/>
    </row>
    <row r="1697" spans="5:5">
      <c r="E1697" s="406"/>
    </row>
    <row r="1698" spans="5:5">
      <c r="E1698" s="406"/>
    </row>
    <row r="1699" spans="5:5">
      <c r="E1699" s="406"/>
    </row>
    <row r="1700" spans="5:5">
      <c r="E1700" s="406"/>
    </row>
    <row r="1701" spans="5:5">
      <c r="E1701" s="406"/>
    </row>
    <row r="1702" spans="5:5">
      <c r="E1702" s="406"/>
    </row>
    <row r="1703" spans="5:5">
      <c r="E1703" s="406"/>
    </row>
    <row r="1704" spans="5:5">
      <c r="E1704" s="406"/>
    </row>
    <row r="1705" spans="5:5">
      <c r="E1705" s="406"/>
    </row>
    <row r="1706" spans="5:5">
      <c r="E1706" s="406"/>
    </row>
    <row r="1707" spans="5:5">
      <c r="E1707" s="406"/>
    </row>
    <row r="1708" spans="5:5">
      <c r="E1708" s="406"/>
    </row>
    <row r="1709" spans="5:5">
      <c r="E1709" s="406"/>
    </row>
    <row r="1710" spans="5:5">
      <c r="E1710" s="406"/>
    </row>
    <row r="1711" spans="5:5">
      <c r="E1711" s="406"/>
    </row>
    <row r="1712" spans="5:5">
      <c r="E1712" s="406"/>
    </row>
    <row r="1713" spans="5:5">
      <c r="E1713" s="406"/>
    </row>
    <row r="1714" spans="5:5">
      <c r="E1714" s="406"/>
    </row>
    <row r="1715" spans="5:5">
      <c r="E1715" s="406"/>
    </row>
    <row r="1716" spans="5:5">
      <c r="E1716" s="406"/>
    </row>
    <row r="1717" spans="5:5">
      <c r="E1717" s="406"/>
    </row>
    <row r="1718" spans="5:5">
      <c r="E1718" s="406"/>
    </row>
    <row r="1719" spans="5:5">
      <c r="E1719" s="406"/>
    </row>
    <row r="1720" spans="5:5">
      <c r="E1720" s="406"/>
    </row>
    <row r="1721" spans="5:5">
      <c r="E1721" s="406"/>
    </row>
    <row r="1722" spans="5:5">
      <c r="E1722" s="406"/>
    </row>
    <row r="1723" spans="5:5">
      <c r="E1723" s="406"/>
    </row>
    <row r="1724" spans="5:5">
      <c r="E1724" s="406"/>
    </row>
    <row r="1725" spans="5:5">
      <c r="E1725" s="406"/>
    </row>
    <row r="1726" spans="5:5">
      <c r="E1726" s="406"/>
    </row>
    <row r="1727" spans="5:5">
      <c r="E1727" s="406"/>
    </row>
    <row r="1728" spans="5:5">
      <c r="E1728" s="406"/>
    </row>
    <row r="1729" spans="5:5">
      <c r="E1729" s="406"/>
    </row>
    <row r="1730" spans="5:5">
      <c r="E1730" s="406"/>
    </row>
    <row r="1731" spans="5:5">
      <c r="E1731" s="406"/>
    </row>
    <row r="1732" spans="5:5">
      <c r="E1732" s="406"/>
    </row>
    <row r="1733" spans="5:5">
      <c r="E1733" s="406"/>
    </row>
    <row r="1734" spans="5:5">
      <c r="E1734" s="406"/>
    </row>
    <row r="1735" spans="5:5">
      <c r="E1735" s="406"/>
    </row>
    <row r="1736" spans="5:5">
      <c r="E1736" s="406"/>
    </row>
    <row r="1737" spans="5:5">
      <c r="E1737" s="406"/>
    </row>
    <row r="1738" spans="5:5">
      <c r="E1738" s="406"/>
    </row>
    <row r="1739" spans="5:5">
      <c r="E1739" s="406"/>
    </row>
    <row r="1740" spans="5:5">
      <c r="E1740" s="406"/>
    </row>
    <row r="1741" spans="5:5">
      <c r="E1741" s="406"/>
    </row>
    <row r="1742" spans="5:5">
      <c r="E1742" s="406"/>
    </row>
    <row r="1743" spans="5:5">
      <c r="E1743" s="406"/>
    </row>
    <row r="1744" spans="5:5">
      <c r="E1744" s="406"/>
    </row>
    <row r="1745" spans="5:5">
      <c r="E1745" s="406"/>
    </row>
    <row r="1746" spans="5:5">
      <c r="E1746" s="406"/>
    </row>
    <row r="1747" spans="5:5">
      <c r="E1747" s="406"/>
    </row>
    <row r="1748" spans="5:5">
      <c r="E1748" s="406"/>
    </row>
    <row r="1749" spans="5:5">
      <c r="E1749" s="406"/>
    </row>
    <row r="1750" spans="5:5">
      <c r="E1750" s="406"/>
    </row>
    <row r="1751" spans="5:5">
      <c r="E1751" s="406"/>
    </row>
    <row r="1752" spans="5:5">
      <c r="E1752" s="406"/>
    </row>
    <row r="1753" spans="5:5">
      <c r="E1753" s="406"/>
    </row>
    <row r="1754" spans="5:5">
      <c r="E1754" s="406"/>
    </row>
    <row r="1755" spans="5:5">
      <c r="E1755" s="406"/>
    </row>
    <row r="1756" spans="5:5">
      <c r="E1756" s="406"/>
    </row>
    <row r="1757" spans="5:5">
      <c r="E1757" s="406"/>
    </row>
    <row r="1758" spans="5:5">
      <c r="E1758" s="406"/>
    </row>
    <row r="1759" spans="5:5">
      <c r="E1759" s="406"/>
    </row>
    <row r="1760" spans="5:5">
      <c r="E1760" s="406"/>
    </row>
    <row r="1761" spans="5:5">
      <c r="E1761" s="406"/>
    </row>
    <row r="1762" spans="5:5">
      <c r="E1762" s="406"/>
    </row>
    <row r="1763" spans="5:5">
      <c r="E1763" s="406"/>
    </row>
    <row r="1764" spans="5:5">
      <c r="E1764" s="406"/>
    </row>
    <row r="1765" spans="5:5">
      <c r="E1765" s="406"/>
    </row>
    <row r="1766" spans="5:5">
      <c r="E1766" s="406"/>
    </row>
    <row r="1767" spans="5:5">
      <c r="E1767" s="406"/>
    </row>
    <row r="1768" spans="5:5">
      <c r="E1768" s="406"/>
    </row>
    <row r="1769" spans="5:5">
      <c r="E1769" s="406"/>
    </row>
    <row r="1770" spans="5:5">
      <c r="E1770" s="406"/>
    </row>
    <row r="1771" spans="5:5">
      <c r="E1771" s="406"/>
    </row>
    <row r="1772" spans="5:5">
      <c r="E1772" s="406"/>
    </row>
    <row r="1773" spans="5:5">
      <c r="E1773" s="406"/>
    </row>
    <row r="1774" spans="5:5">
      <c r="E1774" s="406"/>
    </row>
    <row r="1775" spans="5:5">
      <c r="E1775" s="406"/>
    </row>
    <row r="1776" spans="5:5">
      <c r="E1776" s="406"/>
    </row>
    <row r="1777" spans="5:5">
      <c r="E1777" s="406"/>
    </row>
    <row r="1778" spans="5:5">
      <c r="E1778" s="406"/>
    </row>
    <row r="1779" spans="5:5">
      <c r="E1779" s="406"/>
    </row>
    <row r="1780" spans="5:5">
      <c r="E1780" s="406"/>
    </row>
    <row r="1781" spans="5:5">
      <c r="E1781" s="406"/>
    </row>
    <row r="1782" spans="5:5">
      <c r="E1782" s="406"/>
    </row>
    <row r="1783" spans="5:5">
      <c r="E1783" s="406"/>
    </row>
    <row r="1784" spans="5:5">
      <c r="E1784" s="406"/>
    </row>
    <row r="1785" spans="5:5">
      <c r="E1785" s="406"/>
    </row>
    <row r="1786" spans="5:5">
      <c r="E1786" s="406"/>
    </row>
    <row r="1787" spans="5:5">
      <c r="E1787" s="406"/>
    </row>
    <row r="1788" spans="5:5">
      <c r="E1788" s="406"/>
    </row>
    <row r="1789" spans="5:5">
      <c r="E1789" s="406"/>
    </row>
    <row r="1790" spans="5:5">
      <c r="E1790" s="406"/>
    </row>
    <row r="1791" spans="5:5">
      <c r="E1791" s="406"/>
    </row>
    <row r="1792" spans="5:5">
      <c r="E1792" s="406"/>
    </row>
    <row r="1793" spans="5:5">
      <c r="E1793" s="406"/>
    </row>
    <row r="1794" spans="5:5">
      <c r="E1794" s="406"/>
    </row>
    <row r="1795" spans="5:5">
      <c r="E1795" s="406"/>
    </row>
    <row r="1796" spans="5:5">
      <c r="E1796" s="406"/>
    </row>
    <row r="1797" spans="5:5">
      <c r="E1797" s="406"/>
    </row>
    <row r="1798" spans="5:5">
      <c r="E1798" s="406"/>
    </row>
    <row r="1799" spans="5:5">
      <c r="E1799" s="406"/>
    </row>
    <row r="1800" spans="5:5">
      <c r="E1800" s="406"/>
    </row>
    <row r="1801" spans="5:5">
      <c r="E1801" s="406"/>
    </row>
    <row r="1802" spans="5:5">
      <c r="E1802" s="406"/>
    </row>
    <row r="1803" spans="5:5">
      <c r="E1803" s="406"/>
    </row>
    <row r="1804" spans="5:5">
      <c r="E1804" s="406"/>
    </row>
    <row r="1805" spans="5:5">
      <c r="E1805" s="406"/>
    </row>
    <row r="1806" spans="5:5">
      <c r="E1806" s="406"/>
    </row>
    <row r="1807" spans="5:5">
      <c r="E1807" s="406"/>
    </row>
    <row r="1808" spans="5:5">
      <c r="E1808" s="406"/>
    </row>
    <row r="1809" spans="5:5">
      <c r="E1809" s="406"/>
    </row>
    <row r="1810" spans="5:5">
      <c r="E1810" s="406"/>
    </row>
    <row r="1811" spans="5:5">
      <c r="E1811" s="406"/>
    </row>
    <row r="1812" spans="5:5">
      <c r="E1812" s="406"/>
    </row>
    <row r="1813" spans="5:5">
      <c r="E1813" s="406"/>
    </row>
    <row r="1814" spans="5:5">
      <c r="E1814" s="406"/>
    </row>
    <row r="1815" spans="5:5">
      <c r="E1815" s="406"/>
    </row>
    <row r="1816" spans="5:5">
      <c r="E1816" s="406"/>
    </row>
    <row r="1817" spans="5:5">
      <c r="E1817" s="406"/>
    </row>
    <row r="1818" spans="5:5">
      <c r="E1818" s="406"/>
    </row>
    <row r="1819" spans="5:5">
      <c r="E1819" s="406"/>
    </row>
    <row r="1820" spans="5:5">
      <c r="E1820" s="406"/>
    </row>
    <row r="1821" spans="5:5">
      <c r="E1821" s="406"/>
    </row>
    <row r="1822" spans="5:5">
      <c r="E1822" s="406"/>
    </row>
    <row r="1823" spans="5:5">
      <c r="E1823" s="406"/>
    </row>
    <row r="1824" spans="5:5">
      <c r="E1824" s="406"/>
    </row>
    <row r="1825" spans="5:5">
      <c r="E1825" s="406"/>
    </row>
    <row r="1826" spans="5:5">
      <c r="E1826" s="406"/>
    </row>
    <row r="1827" spans="5:5">
      <c r="E1827" s="406"/>
    </row>
    <row r="1828" spans="5:5">
      <c r="E1828" s="406"/>
    </row>
    <row r="1829" spans="5:5">
      <c r="E1829" s="406"/>
    </row>
    <row r="1830" spans="5:5">
      <c r="E1830" s="406"/>
    </row>
    <row r="1831" spans="5:5">
      <c r="E1831" s="406"/>
    </row>
    <row r="1832" spans="5:5">
      <c r="E1832" s="406"/>
    </row>
    <row r="1833" spans="5:5">
      <c r="E1833" s="406"/>
    </row>
    <row r="1834" spans="5:5">
      <c r="E1834" s="406"/>
    </row>
    <row r="1835" spans="5:5">
      <c r="E1835" s="406"/>
    </row>
    <row r="1836" spans="5:5">
      <c r="E1836" s="406"/>
    </row>
    <row r="1837" spans="5:5">
      <c r="E1837" s="406"/>
    </row>
    <row r="1838" spans="5:5">
      <c r="E1838" s="406"/>
    </row>
    <row r="1839" spans="5:5">
      <c r="E1839" s="406"/>
    </row>
    <row r="1840" spans="5:5">
      <c r="E1840" s="406"/>
    </row>
    <row r="1841" spans="5:5">
      <c r="E1841" s="406"/>
    </row>
    <row r="1842" spans="5:5">
      <c r="E1842" s="406"/>
    </row>
    <row r="1843" spans="5:5">
      <c r="E1843" s="406"/>
    </row>
    <row r="1844" spans="5:5">
      <c r="E1844" s="406"/>
    </row>
    <row r="1845" spans="5:5">
      <c r="E1845" s="406"/>
    </row>
    <row r="1846" spans="5:5">
      <c r="E1846" s="406"/>
    </row>
    <row r="1847" spans="5:5">
      <c r="E1847" s="406"/>
    </row>
    <row r="1848" spans="5:5">
      <c r="E1848" s="406"/>
    </row>
    <row r="1849" spans="5:5">
      <c r="E1849" s="406"/>
    </row>
    <row r="1850" spans="5:5">
      <c r="E1850" s="406"/>
    </row>
    <row r="1851" spans="5:5">
      <c r="E1851" s="406"/>
    </row>
    <row r="1852" spans="5:5">
      <c r="E1852" s="406"/>
    </row>
    <row r="1853" spans="5:5">
      <c r="E1853" s="406"/>
    </row>
    <row r="1854" spans="5:5">
      <c r="E1854" s="406"/>
    </row>
    <row r="1855" spans="5:5">
      <c r="E1855" s="406"/>
    </row>
    <row r="1856" spans="5:5">
      <c r="E1856" s="406"/>
    </row>
    <row r="1857" spans="5:5">
      <c r="E1857" s="406"/>
    </row>
    <row r="1858" spans="5:5">
      <c r="E1858" s="406"/>
    </row>
    <row r="1859" spans="5:5">
      <c r="E1859" s="406"/>
    </row>
    <row r="1860" spans="5:5">
      <c r="E1860" s="406"/>
    </row>
    <row r="1861" spans="5:5">
      <c r="E1861" s="406"/>
    </row>
    <row r="1862" spans="5:5">
      <c r="E1862" s="406"/>
    </row>
    <row r="1863" spans="5:5">
      <c r="E1863" s="406"/>
    </row>
    <row r="1864" spans="5:5">
      <c r="E1864" s="406"/>
    </row>
    <row r="1865" spans="5:5">
      <c r="E1865" s="406"/>
    </row>
    <row r="1866" spans="5:5">
      <c r="E1866" s="406"/>
    </row>
    <row r="1867" spans="5:5">
      <c r="E1867" s="406"/>
    </row>
    <row r="1868" spans="5:5">
      <c r="E1868" s="406"/>
    </row>
    <row r="1869" spans="5:5">
      <c r="E1869" s="406"/>
    </row>
    <row r="1870" spans="5:5">
      <c r="E1870" s="406"/>
    </row>
    <row r="1871" spans="5:5">
      <c r="E1871" s="406"/>
    </row>
    <row r="1872" spans="5:5">
      <c r="E1872" s="406"/>
    </row>
    <row r="1873" spans="5:5">
      <c r="E1873" s="406"/>
    </row>
    <row r="1874" spans="5:5">
      <c r="E1874" s="406"/>
    </row>
    <row r="1875" spans="5:5">
      <c r="E1875" s="406"/>
    </row>
    <row r="1876" spans="5:5">
      <c r="E1876" s="406"/>
    </row>
    <row r="1877" spans="5:5">
      <c r="E1877" s="406"/>
    </row>
    <row r="1878" spans="5:5">
      <c r="E1878" s="406"/>
    </row>
    <row r="1879" spans="5:5">
      <c r="E1879" s="406"/>
    </row>
    <row r="1880" spans="5:5">
      <c r="E1880" s="406"/>
    </row>
    <row r="1881" spans="5:5">
      <c r="E1881" s="406"/>
    </row>
    <row r="1882" spans="5:5">
      <c r="E1882" s="406"/>
    </row>
    <row r="1883" spans="5:5">
      <c r="E1883" s="406"/>
    </row>
    <row r="1884" spans="5:5">
      <c r="E1884" s="406"/>
    </row>
    <row r="1885" spans="5:5">
      <c r="E1885" s="406"/>
    </row>
    <row r="1886" spans="5:5">
      <c r="E1886" s="406"/>
    </row>
    <row r="1887" spans="5:5">
      <c r="E1887" s="406"/>
    </row>
    <row r="1888" spans="5:5">
      <c r="E1888" s="406"/>
    </row>
    <row r="1889" spans="5:5">
      <c r="E1889" s="406"/>
    </row>
    <row r="1890" spans="5:5">
      <c r="E1890" s="406"/>
    </row>
    <row r="1891" spans="5:5">
      <c r="E1891" s="406"/>
    </row>
    <row r="1892" spans="5:5">
      <c r="E1892" s="406"/>
    </row>
    <row r="1893" spans="5:5">
      <c r="E1893" s="406"/>
    </row>
    <row r="1894" spans="5:5">
      <c r="E1894" s="406"/>
    </row>
    <row r="1895" spans="5:5">
      <c r="E1895" s="406"/>
    </row>
    <row r="1896" spans="5:5">
      <c r="E1896" s="406"/>
    </row>
    <row r="1897" spans="5:5">
      <c r="E1897" s="406"/>
    </row>
    <row r="1898" spans="5:5">
      <c r="E1898" s="406"/>
    </row>
    <row r="1899" spans="5:5">
      <c r="E1899" s="406"/>
    </row>
    <row r="1900" spans="5:5">
      <c r="E1900" s="406"/>
    </row>
    <row r="1901" spans="5:5">
      <c r="E1901" s="406"/>
    </row>
    <row r="1902" spans="5:5">
      <c r="E1902" s="406"/>
    </row>
    <row r="1903" spans="5:5">
      <c r="E1903" s="406"/>
    </row>
    <row r="1904" spans="5:5">
      <c r="E1904" s="406"/>
    </row>
    <row r="1905" spans="5:5">
      <c r="E1905" s="406"/>
    </row>
    <row r="1906" spans="5:5">
      <c r="E1906" s="406"/>
    </row>
    <row r="1907" spans="5:5">
      <c r="E1907" s="406"/>
    </row>
    <row r="1908" spans="5:5">
      <c r="E1908" s="406"/>
    </row>
    <row r="1909" spans="5:5">
      <c r="E1909" s="406"/>
    </row>
    <row r="1910" spans="5:5">
      <c r="E1910" s="406"/>
    </row>
    <row r="1911" spans="5:5">
      <c r="E1911" s="406"/>
    </row>
    <row r="1912" spans="5:5">
      <c r="E1912" s="406"/>
    </row>
    <row r="1913" spans="5:5">
      <c r="E1913" s="406"/>
    </row>
    <row r="1914" spans="5:5">
      <c r="E1914" s="406"/>
    </row>
    <row r="1915" spans="5:5">
      <c r="E1915" s="406"/>
    </row>
    <row r="1916" spans="5:5">
      <c r="E1916" s="406"/>
    </row>
    <row r="1917" spans="5:5">
      <c r="E1917" s="406"/>
    </row>
    <row r="1918" spans="5:5">
      <c r="E1918" s="406"/>
    </row>
    <row r="1919" spans="5:5">
      <c r="E1919" s="406"/>
    </row>
    <row r="1920" spans="5:5">
      <c r="E1920" s="406"/>
    </row>
    <row r="1921" spans="5:5">
      <c r="E1921" s="406"/>
    </row>
    <row r="1922" spans="5:5">
      <c r="E1922" s="406"/>
    </row>
    <row r="1923" spans="5:5">
      <c r="E1923" s="406"/>
    </row>
    <row r="1924" spans="5:5">
      <c r="E1924" s="406"/>
    </row>
    <row r="1925" spans="5:5">
      <c r="E1925" s="406"/>
    </row>
    <row r="1926" spans="5:5">
      <c r="E1926" s="406"/>
    </row>
    <row r="1927" spans="5:5">
      <c r="E1927" s="406"/>
    </row>
    <row r="1928" spans="5:5">
      <c r="E1928" s="406"/>
    </row>
    <row r="1929" spans="5:5">
      <c r="E1929" s="406"/>
    </row>
    <row r="1930" spans="5:5">
      <c r="E1930" s="406"/>
    </row>
    <row r="1931" spans="5:5">
      <c r="E1931" s="406"/>
    </row>
    <row r="1932" spans="5:5">
      <c r="E1932" s="406"/>
    </row>
    <row r="1933" spans="5:5">
      <c r="E1933" s="406"/>
    </row>
    <row r="1934" spans="5:5">
      <c r="E1934" s="406"/>
    </row>
    <row r="1935" spans="5:5">
      <c r="E1935" s="406"/>
    </row>
    <row r="1936" spans="5:5">
      <c r="E1936" s="406"/>
    </row>
    <row r="1937" spans="5:5">
      <c r="E1937" s="406"/>
    </row>
    <row r="1938" spans="5:5">
      <c r="E1938" s="406"/>
    </row>
    <row r="1939" spans="5:5">
      <c r="E1939" s="406"/>
    </row>
    <row r="1940" spans="5:5">
      <c r="E1940" s="406"/>
    </row>
    <row r="1941" spans="5:5">
      <c r="E1941" s="406"/>
    </row>
    <row r="1942" spans="5:5">
      <c r="E1942" s="406"/>
    </row>
    <row r="1943" spans="5:5">
      <c r="E1943" s="406"/>
    </row>
    <row r="1944" spans="5:5">
      <c r="E1944" s="406"/>
    </row>
    <row r="1945" spans="5:5">
      <c r="E1945" s="406"/>
    </row>
    <row r="1946" spans="5:5">
      <c r="E1946" s="406"/>
    </row>
    <row r="1947" spans="5:5">
      <c r="E1947" s="406"/>
    </row>
    <row r="1948" spans="5:5">
      <c r="E1948" s="406"/>
    </row>
    <row r="1949" spans="5:5">
      <c r="E1949" s="406"/>
    </row>
    <row r="1950" spans="5:5">
      <c r="E1950" s="406"/>
    </row>
    <row r="1951" spans="5:5">
      <c r="E1951" s="406"/>
    </row>
    <row r="1952" spans="5:5">
      <c r="E1952" s="406"/>
    </row>
    <row r="1953" spans="5:5">
      <c r="E1953" s="406"/>
    </row>
    <row r="1954" spans="5:5">
      <c r="E1954" s="406"/>
    </row>
    <row r="1955" spans="5:5">
      <c r="E1955" s="406"/>
    </row>
    <row r="1956" spans="5:5">
      <c r="E1956" s="406"/>
    </row>
    <row r="1957" spans="5:5">
      <c r="E1957" s="406"/>
    </row>
    <row r="1958" spans="5:5">
      <c r="E1958" s="406"/>
    </row>
    <row r="1959" spans="5:5">
      <c r="E1959" s="406"/>
    </row>
    <row r="1960" spans="5:5">
      <c r="E1960" s="406"/>
    </row>
    <row r="1961" spans="5:5">
      <c r="E1961" s="406"/>
    </row>
    <row r="1962" spans="5:5">
      <c r="E1962" s="406"/>
    </row>
    <row r="1963" spans="5:5">
      <c r="E1963" s="406"/>
    </row>
    <row r="1964" spans="5:5">
      <c r="E1964" s="406"/>
    </row>
    <row r="1965" spans="5:5">
      <c r="E1965" s="406"/>
    </row>
    <row r="1966" spans="5:5">
      <c r="E1966" s="406"/>
    </row>
    <row r="1967" spans="5:5">
      <c r="E1967" s="406"/>
    </row>
    <row r="1968" spans="5:5">
      <c r="E1968" s="406"/>
    </row>
    <row r="1969" spans="5:5">
      <c r="E1969" s="406"/>
    </row>
    <row r="1970" spans="5:5">
      <c r="E1970" s="406"/>
    </row>
    <row r="1971" spans="5:5">
      <c r="E1971" s="406"/>
    </row>
    <row r="1972" spans="5:5">
      <c r="E1972" s="406"/>
    </row>
    <row r="1973" spans="5:5">
      <c r="E1973" s="406"/>
    </row>
    <row r="1974" spans="5:5">
      <c r="E1974" s="406"/>
    </row>
    <row r="1975" spans="5:5">
      <c r="E1975" s="406"/>
    </row>
    <row r="1976" spans="5:5">
      <c r="E1976" s="406"/>
    </row>
    <row r="1977" spans="5:5">
      <c r="E1977" s="406"/>
    </row>
    <row r="1978" spans="5:5">
      <c r="E1978" s="406"/>
    </row>
    <row r="1979" spans="5:5">
      <c r="E1979" s="406"/>
    </row>
    <row r="1980" spans="5:5">
      <c r="E1980" s="406"/>
    </row>
    <row r="1981" spans="5:5">
      <c r="E1981" s="406"/>
    </row>
    <row r="1982" spans="5:5">
      <c r="E1982" s="406"/>
    </row>
    <row r="1983" spans="5:5">
      <c r="E1983" s="406"/>
    </row>
    <row r="1984" spans="5:5">
      <c r="E1984" s="406"/>
    </row>
    <row r="1985" spans="5:5">
      <c r="E1985" s="406"/>
    </row>
    <row r="1986" spans="5:5">
      <c r="E1986" s="406"/>
    </row>
    <row r="1987" spans="5:5">
      <c r="E1987" s="406"/>
    </row>
    <row r="1988" spans="5:5">
      <c r="E1988" s="406"/>
    </row>
    <row r="1989" spans="5:5">
      <c r="E1989" s="406"/>
    </row>
    <row r="1990" spans="5:5">
      <c r="E1990" s="406"/>
    </row>
    <row r="1991" spans="5:5">
      <c r="E1991" s="406"/>
    </row>
    <row r="1992" spans="5:5">
      <c r="E1992" s="406"/>
    </row>
    <row r="1993" spans="5:5">
      <c r="E1993" s="406"/>
    </row>
    <row r="1994" spans="5:5">
      <c r="E1994" s="406"/>
    </row>
    <row r="1995" spans="5:5">
      <c r="E1995" s="406"/>
    </row>
    <row r="1996" spans="5:5">
      <c r="E1996" s="406"/>
    </row>
    <row r="1997" spans="5:5">
      <c r="E1997" s="406"/>
    </row>
    <row r="1998" spans="5:5">
      <c r="E1998" s="406"/>
    </row>
    <row r="1999" spans="5:5">
      <c r="E1999" s="406"/>
    </row>
    <row r="2000" spans="5:5">
      <c r="E2000" s="406"/>
    </row>
  </sheetData>
  <sheetProtection algorithmName="SHA-512" hashValue="p5uBv+BBJFxsCPRSirGrMW6+snUR2kOTv/rvqE48Z3mVeCS+GRYUoNLPytcHxPJu80+eePJPR48MGCGQGIN11A==" saltValue="Jz9qW0EffszJddNA/cxAAg==" spinCount="100000" sheet="1" objects="1" scenarios="1"/>
  <pageMargins left="0.98425196850393704" right="0.59055118110236227" top="0.59055118110236227" bottom="1.3779527559055118" header="0" footer="0.51181102362204722"/>
  <pageSetup paperSize="9" scale="80" orientation="portrait" r:id="rId1"/>
  <headerFooter>
    <oddFooter xml:space="preserve">&amp;L&amp;8Energetska sanacija in adaptacija objekta CŠOD OE Soča
Rev_1&amp;C&amp;8&amp;G&amp;10
&amp;R&amp;"Arial,Krepko"&amp;18 3/1&amp;"Arial,Navadno"&amp;8
Št. projekta: 20016-00
Stran: &amp;P/&amp;N </oddFooter>
  </headerFooter>
  <rowBreaks count="3" manualBreakCount="3">
    <brk id="38" max="6" man="1"/>
    <brk id="87" max="6" man="1"/>
    <brk id="123" max="6" man="1"/>
  </rowBreak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dimension ref="A1:O2000"/>
  <sheetViews>
    <sheetView view="pageBreakPreview" zoomScaleNormal="100" zoomScaleSheetLayoutView="100" workbookViewId="0">
      <pane ySplit="5" topLeftCell="A6" activePane="bottomLeft" state="frozen"/>
      <selection activeCell="B30" sqref="B30"/>
      <selection pane="bottomLeft" activeCell="C135" sqref="C135"/>
    </sheetView>
  </sheetViews>
  <sheetFormatPr defaultRowHeight="12.75"/>
  <cols>
    <col min="1" max="1" width="6.7109375" style="23" customWidth="1"/>
    <col min="2" max="2" width="41.7109375" style="251" customWidth="1"/>
    <col min="3" max="3" width="4.7109375" style="61" customWidth="1"/>
    <col min="4" max="4" width="7.7109375" style="61" customWidth="1"/>
    <col min="5" max="7" width="12.7109375" style="7" customWidth="1"/>
    <col min="8" max="8" width="9.140625" style="30"/>
    <col min="9" max="9" width="9.140625" style="7"/>
    <col min="10" max="10" width="18.85546875" style="7" customWidth="1"/>
    <col min="11" max="16384" width="9.140625" style="7"/>
  </cols>
  <sheetData>
    <row r="1" spans="1:15" s="75" customFormat="1">
      <c r="A1" s="72"/>
      <c r="B1" s="216"/>
      <c r="C1" s="62"/>
      <c r="D1" s="63"/>
      <c r="E1" s="400"/>
      <c r="F1" s="73"/>
      <c r="G1" s="73"/>
      <c r="H1" s="74"/>
    </row>
    <row r="2" spans="1:15" s="75" customFormat="1">
      <c r="A2" s="72"/>
      <c r="B2" s="216"/>
      <c r="C2" s="62"/>
      <c r="D2" s="63"/>
      <c r="E2" s="400"/>
      <c r="F2" s="73"/>
      <c r="G2" s="73"/>
      <c r="H2" s="74"/>
    </row>
    <row r="3" spans="1:15" s="75" customFormat="1">
      <c r="A3" s="76"/>
      <c r="B3" s="220"/>
      <c r="C3" s="64"/>
      <c r="D3" s="65"/>
      <c r="E3" s="401"/>
      <c r="F3" s="77"/>
      <c r="G3" s="77"/>
      <c r="H3" s="74"/>
    </row>
    <row r="4" spans="1:15" s="75" customFormat="1">
      <c r="A4" s="78" t="s">
        <v>24</v>
      </c>
      <c r="B4" s="224"/>
      <c r="C4" s="66"/>
      <c r="D4" s="67"/>
      <c r="E4" s="402"/>
      <c r="F4" s="79"/>
      <c r="G4" s="79" t="s">
        <v>23</v>
      </c>
      <c r="H4" s="74"/>
    </row>
    <row r="5" spans="1:15" s="75" customFormat="1" ht="24">
      <c r="A5" s="68" t="s">
        <v>0</v>
      </c>
      <c r="B5" s="228" t="s">
        <v>1</v>
      </c>
      <c r="C5" s="68" t="s">
        <v>2</v>
      </c>
      <c r="D5" s="69" t="s">
        <v>3</v>
      </c>
      <c r="E5" s="262" t="s">
        <v>4</v>
      </c>
      <c r="F5" s="80" t="s">
        <v>56</v>
      </c>
      <c r="G5" s="80" t="s">
        <v>57</v>
      </c>
      <c r="H5" s="74"/>
    </row>
    <row r="6" spans="1:15" s="70" customFormat="1">
      <c r="A6" s="81"/>
      <c r="B6" s="232"/>
      <c r="E6" s="403"/>
      <c r="H6" s="82"/>
    </row>
    <row r="7" spans="1:15" s="70" customFormat="1">
      <c r="A7" s="83" t="s">
        <v>110</v>
      </c>
      <c r="B7" s="235" t="s">
        <v>10</v>
      </c>
      <c r="C7" s="71"/>
      <c r="D7" s="36"/>
      <c r="E7" s="410"/>
      <c r="F7" s="37"/>
      <c r="G7" s="37"/>
      <c r="H7" s="82"/>
    </row>
    <row r="8" spans="1:15" s="70" customFormat="1">
      <c r="A8" s="84"/>
      <c r="B8" s="121"/>
      <c r="C8" s="71"/>
      <c r="D8" s="36"/>
      <c r="E8" s="410"/>
      <c r="F8" s="37"/>
      <c r="G8" s="37"/>
      <c r="H8" s="82"/>
    </row>
    <row r="9" spans="1:15" ht="51">
      <c r="A9" s="24">
        <f>IF(B8="",MAX($A$8:A8)+1,"")</f>
        <v>1</v>
      </c>
      <c r="B9" s="119" t="s">
        <v>14</v>
      </c>
      <c r="C9" s="71"/>
      <c r="D9" s="36"/>
      <c r="E9" s="266"/>
      <c r="F9" s="27"/>
      <c r="G9" s="27"/>
    </row>
    <row r="10" spans="1:15" customFormat="1" ht="25.5">
      <c r="A10" s="24" t="str">
        <f>IF(B9="",MAX($A$8:A9)+1,"")</f>
        <v/>
      </c>
      <c r="B10" s="102" t="s">
        <v>168</v>
      </c>
      <c r="C10" s="94"/>
      <c r="D10" s="12"/>
      <c r="E10" s="404"/>
      <c r="F10" s="96"/>
      <c r="G10" s="96"/>
      <c r="H10" s="97"/>
      <c r="I10" s="99"/>
      <c r="J10" s="101"/>
    </row>
    <row r="11" spans="1:15" customFormat="1" ht="51">
      <c r="A11" s="24" t="str">
        <f>IF(B10="",MAX($A$8:A10)+1,"")</f>
        <v/>
      </c>
      <c r="B11" s="102" t="s">
        <v>169</v>
      </c>
      <c r="C11" s="94"/>
      <c r="D11" s="12"/>
      <c r="E11" s="404"/>
      <c r="F11" s="96"/>
      <c r="G11" s="96"/>
      <c r="H11" s="97"/>
      <c r="I11" s="99"/>
      <c r="J11" s="101"/>
    </row>
    <row r="12" spans="1:15" customFormat="1" ht="7.5" customHeight="1">
      <c r="A12" s="24" t="str">
        <f>IF(B11="",MAX($A$8:A11)+1,"")</f>
        <v/>
      </c>
      <c r="B12" s="102"/>
      <c r="C12" s="94"/>
      <c r="D12" s="12"/>
      <c r="E12" s="404"/>
      <c r="F12" s="96"/>
      <c r="G12" s="96"/>
      <c r="H12" s="97"/>
      <c r="I12" s="99"/>
      <c r="J12" s="101"/>
    </row>
    <row r="13" spans="1:15" s="110" customFormat="1" ht="13.5">
      <c r="A13" s="24"/>
      <c r="B13" s="102" t="s">
        <v>220</v>
      </c>
      <c r="C13" s="106" t="s">
        <v>6</v>
      </c>
      <c r="D13" s="123">
        <v>112</v>
      </c>
      <c r="E13" s="264"/>
      <c r="F13" s="96"/>
      <c r="G13" s="96">
        <f>E13*D13</f>
        <v>0</v>
      </c>
      <c r="H13" s="107"/>
      <c r="I13" s="108"/>
      <c r="J13" s="109"/>
      <c r="L13" s="111"/>
      <c r="M13" s="111"/>
      <c r="N13" s="112"/>
      <c r="O13" s="112"/>
    </row>
    <row r="14" spans="1:15" s="116" customFormat="1" ht="6" customHeight="1">
      <c r="A14" s="24"/>
      <c r="B14" s="102"/>
      <c r="C14" s="106"/>
      <c r="D14" s="123"/>
      <c r="E14" s="405"/>
      <c r="F14" s="96"/>
      <c r="H14" s="107"/>
      <c r="I14" s="108"/>
      <c r="J14" s="113"/>
      <c r="K14" s="114"/>
      <c r="L14" s="111"/>
      <c r="M14" s="111"/>
      <c r="N14" s="115"/>
      <c r="O14" s="115"/>
    </row>
    <row r="15" spans="1:15" s="110" customFormat="1" ht="13.5">
      <c r="A15" s="24"/>
      <c r="B15" s="102" t="s">
        <v>221</v>
      </c>
      <c r="C15" s="106" t="s">
        <v>6</v>
      </c>
      <c r="D15" s="123">
        <v>240</v>
      </c>
      <c r="E15" s="264"/>
      <c r="F15" s="96">
        <f>E15*D15</f>
        <v>0</v>
      </c>
      <c r="H15" s="107"/>
      <c r="I15" s="108"/>
      <c r="J15" s="109"/>
      <c r="L15" s="111"/>
      <c r="M15" s="111"/>
      <c r="N15" s="112"/>
      <c r="O15" s="112"/>
    </row>
    <row r="16" spans="1:15" s="116" customFormat="1" ht="6" customHeight="1">
      <c r="A16" s="24"/>
      <c r="B16" s="102"/>
      <c r="C16" s="106"/>
      <c r="D16" s="123"/>
      <c r="E16" s="405"/>
      <c r="F16" s="96"/>
      <c r="H16" s="107"/>
      <c r="I16" s="108"/>
      <c r="J16" s="113"/>
      <c r="K16" s="114"/>
      <c r="L16" s="111"/>
      <c r="M16" s="111"/>
      <c r="N16" s="115"/>
      <c r="O16" s="115"/>
    </row>
    <row r="17" spans="1:15" s="110" customFormat="1" ht="13.5">
      <c r="A17" s="24"/>
      <c r="B17" s="102" t="s">
        <v>221</v>
      </c>
      <c r="C17" s="106" t="s">
        <v>6</v>
      </c>
      <c r="D17" s="123">
        <v>2650</v>
      </c>
      <c r="E17" s="264"/>
      <c r="F17" s="96"/>
      <c r="G17" s="96">
        <f>E17*D17</f>
        <v>0</v>
      </c>
      <c r="H17" s="107"/>
      <c r="I17" s="108"/>
      <c r="J17" s="109"/>
      <c r="L17" s="111"/>
      <c r="M17" s="111"/>
      <c r="N17" s="112"/>
      <c r="O17" s="112"/>
    </row>
    <row r="18" spans="1:15" s="116" customFormat="1" ht="6" customHeight="1">
      <c r="A18" s="24"/>
      <c r="B18" s="102"/>
      <c r="C18" s="106"/>
      <c r="D18" s="123"/>
      <c r="E18" s="405"/>
      <c r="F18" s="96"/>
      <c r="H18" s="107"/>
      <c r="I18" s="108"/>
      <c r="J18" s="113"/>
      <c r="K18" s="114"/>
      <c r="L18" s="111"/>
      <c r="M18" s="111"/>
      <c r="N18" s="115"/>
      <c r="O18" s="115"/>
    </row>
    <row r="19" spans="1:15" s="110" customFormat="1" ht="13.5">
      <c r="A19" s="24"/>
      <c r="B19" s="102" t="s">
        <v>222</v>
      </c>
      <c r="C19" s="106" t="s">
        <v>6</v>
      </c>
      <c r="D19" s="123">
        <v>115</v>
      </c>
      <c r="E19" s="264"/>
      <c r="F19" s="96"/>
      <c r="G19" s="96">
        <f>E19*D19</f>
        <v>0</v>
      </c>
      <c r="H19" s="107"/>
      <c r="I19" s="108"/>
      <c r="J19" s="109"/>
      <c r="L19" s="111"/>
      <c r="M19" s="111"/>
      <c r="N19" s="112"/>
      <c r="O19" s="112"/>
    </row>
    <row r="20" spans="1:15" s="116" customFormat="1" ht="6" customHeight="1">
      <c r="A20" s="24"/>
      <c r="B20" s="102"/>
      <c r="C20" s="106"/>
      <c r="D20" s="123"/>
      <c r="E20" s="405"/>
      <c r="F20" s="96"/>
      <c r="H20" s="107"/>
      <c r="I20" s="108"/>
      <c r="J20" s="113"/>
      <c r="K20" s="114"/>
      <c r="L20" s="111"/>
      <c r="M20" s="111"/>
      <c r="N20" s="115"/>
      <c r="O20" s="115"/>
    </row>
    <row r="21" spans="1:15" s="110" customFormat="1" ht="13.5">
      <c r="A21" s="24"/>
      <c r="B21" s="102" t="s">
        <v>223</v>
      </c>
      <c r="C21" s="106" t="s">
        <v>6</v>
      </c>
      <c r="D21" s="123">
        <v>185</v>
      </c>
      <c r="E21" s="264"/>
      <c r="F21" s="96"/>
      <c r="G21" s="96">
        <f>E21*D21</f>
        <v>0</v>
      </c>
      <c r="H21" s="107"/>
      <c r="I21" s="108"/>
      <c r="J21" s="109"/>
      <c r="L21" s="111"/>
      <c r="M21" s="111"/>
      <c r="N21" s="112"/>
      <c r="O21" s="112"/>
    </row>
    <row r="22" spans="1:15">
      <c r="A22" s="24" t="str">
        <f>IF(B21="",MAX($A$8:A21)+1,"")</f>
        <v/>
      </c>
      <c r="B22" s="121"/>
      <c r="C22" s="71"/>
      <c r="D22" s="36"/>
      <c r="E22" s="266"/>
      <c r="F22" s="27"/>
      <c r="G22" s="27"/>
    </row>
    <row r="23" spans="1:15" ht="38.25">
      <c r="A23" s="24">
        <f>IF(B22="",MAX($A$8:A22)+1,"")</f>
        <v>2</v>
      </c>
      <c r="B23" s="119" t="s">
        <v>15</v>
      </c>
      <c r="C23" s="71"/>
      <c r="D23" s="36"/>
      <c r="E23" s="266"/>
      <c r="F23" s="27"/>
      <c r="G23" s="27"/>
    </row>
    <row r="24" spans="1:15">
      <c r="A24" s="24" t="str">
        <f>IF(B23="",MAX($A$8:A23)+1,"")</f>
        <v/>
      </c>
      <c r="B24" s="119" t="s">
        <v>26</v>
      </c>
      <c r="C24" s="71" t="s">
        <v>6</v>
      </c>
      <c r="D24" s="36">
        <v>180</v>
      </c>
      <c r="E24" s="265"/>
      <c r="F24" s="27">
        <f>D24*E24</f>
        <v>0</v>
      </c>
      <c r="G24" s="27"/>
      <c r="J24" s="60"/>
    </row>
    <row r="25" spans="1:15" ht="6" customHeight="1">
      <c r="A25" s="24" t="str">
        <f>IF(B24="",MAX($A$8:A24)+1,"")</f>
        <v/>
      </c>
      <c r="B25" s="121"/>
      <c r="C25" s="71"/>
      <c r="D25" s="36"/>
      <c r="E25" s="266"/>
      <c r="F25" s="27"/>
      <c r="G25" s="27"/>
    </row>
    <row r="26" spans="1:15">
      <c r="A26" s="24"/>
      <c r="B26" s="119" t="s">
        <v>26</v>
      </c>
      <c r="C26" s="71" t="s">
        <v>6</v>
      </c>
      <c r="D26" s="36">
        <v>265</v>
      </c>
      <c r="E26" s="265"/>
      <c r="F26" s="27"/>
      <c r="G26" s="96">
        <f>E26*D26</f>
        <v>0</v>
      </c>
      <c r="J26" s="60"/>
    </row>
    <row r="27" spans="1:15">
      <c r="A27" s="24" t="str">
        <f>IF(B26="",MAX($A$8:A26)+1,"")</f>
        <v/>
      </c>
      <c r="B27" s="121"/>
      <c r="C27" s="71"/>
      <c r="D27" s="36"/>
      <c r="E27" s="266"/>
      <c r="F27" s="27"/>
      <c r="G27" s="27"/>
    </row>
    <row r="28" spans="1:15" ht="25.5">
      <c r="A28" s="24">
        <f>IF(B27="",MAX($A$8:A27)+1,"")</f>
        <v>3</v>
      </c>
      <c r="B28" s="119" t="s">
        <v>62</v>
      </c>
      <c r="C28" s="71"/>
      <c r="D28" s="36"/>
      <c r="E28" s="266"/>
      <c r="F28" s="27"/>
      <c r="G28" s="27"/>
    </row>
    <row r="29" spans="1:15">
      <c r="A29" s="24" t="str">
        <f>IF(B28="",MAX($A$8:A28)+1,"")</f>
        <v/>
      </c>
      <c r="B29" s="119" t="s">
        <v>63</v>
      </c>
      <c r="C29" s="71" t="s">
        <v>6</v>
      </c>
      <c r="D29" s="36">
        <v>196</v>
      </c>
      <c r="E29" s="265"/>
      <c r="F29" s="27">
        <f>D29*E29</f>
        <v>0</v>
      </c>
      <c r="G29" s="27"/>
      <c r="J29" s="60"/>
    </row>
    <row r="30" spans="1:15">
      <c r="A30" s="24" t="str">
        <f>IF(B29="",MAX($A$8:A29)+1,"")</f>
        <v/>
      </c>
      <c r="B30" s="121"/>
      <c r="C30" s="71"/>
      <c r="D30" s="36"/>
      <c r="E30" s="266"/>
      <c r="F30" s="27"/>
      <c r="G30" s="27"/>
    </row>
    <row r="31" spans="1:15" ht="63.75">
      <c r="A31" s="24"/>
      <c r="B31" s="119" t="s">
        <v>412</v>
      </c>
      <c r="C31" s="71"/>
      <c r="D31" s="36"/>
      <c r="E31" s="266"/>
      <c r="F31" s="27"/>
      <c r="G31" s="27"/>
    </row>
    <row r="32" spans="1:15" ht="51">
      <c r="A32" s="24"/>
      <c r="B32" s="119" t="s">
        <v>413</v>
      </c>
      <c r="C32" s="71"/>
      <c r="D32" s="36"/>
      <c r="E32" s="266"/>
      <c r="F32" s="27"/>
      <c r="G32" s="27"/>
    </row>
    <row r="33" spans="1:7">
      <c r="A33" s="24" t="str">
        <f>IF(B31="",MAX($A$8:A31)+1,"")</f>
        <v/>
      </c>
      <c r="B33" s="121"/>
      <c r="C33" s="71"/>
      <c r="D33" s="36"/>
      <c r="E33" s="266"/>
      <c r="F33" s="27"/>
      <c r="G33" s="27"/>
    </row>
    <row r="34" spans="1:7" ht="76.5">
      <c r="A34" s="24">
        <f>IF(B33="",MAX($A$8:A33)+1,"")</f>
        <v>4</v>
      </c>
      <c r="B34" s="119" t="s">
        <v>160</v>
      </c>
      <c r="C34" s="71"/>
      <c r="D34" s="105"/>
      <c r="E34" s="266"/>
      <c r="F34" s="27"/>
      <c r="G34" s="27"/>
    </row>
    <row r="35" spans="1:7">
      <c r="A35" s="24"/>
      <c r="B35" s="119" t="s">
        <v>433</v>
      </c>
      <c r="C35" s="71" t="s">
        <v>8</v>
      </c>
      <c r="D35" s="122">
        <v>12</v>
      </c>
      <c r="E35" s="265"/>
      <c r="F35" s="27">
        <f>D35*E35</f>
        <v>0</v>
      </c>
      <c r="G35" s="27"/>
    </row>
    <row r="36" spans="1:7">
      <c r="A36" s="24"/>
      <c r="B36" s="121"/>
      <c r="C36" s="71"/>
      <c r="D36" s="105"/>
      <c r="E36" s="266"/>
      <c r="F36" s="27"/>
      <c r="G36" s="27"/>
    </row>
    <row r="37" spans="1:7" ht="51">
      <c r="A37" s="24">
        <f>IF(B36="",MAX($A$8:A36)+1,"")</f>
        <v>5</v>
      </c>
      <c r="B37" s="119" t="s">
        <v>232</v>
      </c>
      <c r="C37" s="71"/>
      <c r="D37" s="105"/>
      <c r="E37" s="266"/>
      <c r="F37" s="27"/>
      <c r="G37" s="27"/>
    </row>
    <row r="38" spans="1:7">
      <c r="A38" s="24"/>
      <c r="B38" s="119" t="s">
        <v>433</v>
      </c>
      <c r="C38" s="71" t="s">
        <v>7</v>
      </c>
      <c r="D38" s="122">
        <v>4</v>
      </c>
      <c r="E38" s="265"/>
      <c r="F38" s="27">
        <f>D38*E38</f>
        <v>0</v>
      </c>
      <c r="G38" s="27"/>
    </row>
    <row r="39" spans="1:7">
      <c r="A39" s="24"/>
      <c r="B39" s="121"/>
      <c r="C39" s="71"/>
      <c r="D39" s="105"/>
      <c r="E39" s="266"/>
      <c r="F39" s="27"/>
      <c r="G39" s="27"/>
    </row>
    <row r="40" spans="1:7" ht="38.25">
      <c r="A40" s="24">
        <f>IF(B39="",MAX($A$8:A39)+1,"")</f>
        <v>6</v>
      </c>
      <c r="B40" s="119" t="s">
        <v>233</v>
      </c>
      <c r="C40" s="71"/>
      <c r="D40" s="105"/>
      <c r="E40" s="266"/>
      <c r="F40" s="27"/>
      <c r="G40" s="27"/>
    </row>
    <row r="41" spans="1:7">
      <c r="A41" s="24"/>
      <c r="B41" s="119" t="s">
        <v>161</v>
      </c>
      <c r="C41" s="71" t="s">
        <v>7</v>
      </c>
      <c r="D41" s="122">
        <v>43</v>
      </c>
      <c r="E41" s="265"/>
      <c r="F41" s="27">
        <f>D41*E41</f>
        <v>0</v>
      </c>
      <c r="G41" s="27"/>
    </row>
    <row r="42" spans="1:7">
      <c r="A42" s="24"/>
      <c r="B42" s="121"/>
      <c r="C42" s="71"/>
      <c r="D42" s="36"/>
      <c r="E42" s="266"/>
      <c r="F42" s="27"/>
      <c r="G42" s="27"/>
    </row>
    <row r="43" spans="1:7" ht="51">
      <c r="A43" s="24">
        <f>IF(B42="",MAX($A$8:A42)+1,"")</f>
        <v>7</v>
      </c>
      <c r="B43" s="119" t="s">
        <v>234</v>
      </c>
      <c r="C43" s="71"/>
      <c r="D43" s="105"/>
      <c r="E43" s="266"/>
      <c r="F43" s="27"/>
      <c r="G43" s="27"/>
    </row>
    <row r="44" spans="1:7">
      <c r="A44" s="24"/>
      <c r="B44" s="119" t="s">
        <v>165</v>
      </c>
      <c r="C44" s="71" t="s">
        <v>7</v>
      </c>
      <c r="D44" s="122">
        <v>21</v>
      </c>
      <c r="E44" s="265"/>
      <c r="F44" s="27">
        <f>D44*E44</f>
        <v>0</v>
      </c>
      <c r="G44" s="27"/>
    </row>
    <row r="45" spans="1:7">
      <c r="A45" s="24"/>
      <c r="B45" s="121"/>
      <c r="C45" s="71"/>
      <c r="D45" s="105"/>
      <c r="E45" s="266"/>
      <c r="F45" s="27"/>
      <c r="G45" s="27"/>
    </row>
    <row r="46" spans="1:7" ht="63.75">
      <c r="A46" s="24">
        <f>IF(B45="",MAX($A$8:A45)+1,"")</f>
        <v>8</v>
      </c>
      <c r="B46" s="119" t="s">
        <v>235</v>
      </c>
      <c r="C46" s="71"/>
      <c r="D46" s="36"/>
      <c r="E46" s="266"/>
      <c r="F46" s="27"/>
      <c r="G46" s="27"/>
    </row>
    <row r="47" spans="1:7">
      <c r="A47" s="24"/>
      <c r="B47" s="119" t="s">
        <v>163</v>
      </c>
      <c r="C47" s="71" t="s">
        <v>7</v>
      </c>
      <c r="D47" s="122">
        <v>27</v>
      </c>
      <c r="E47" s="265"/>
      <c r="F47" s="27">
        <f>D47*E47</f>
        <v>0</v>
      </c>
      <c r="G47" s="27"/>
    </row>
    <row r="48" spans="1:7">
      <c r="A48" s="24"/>
      <c r="B48" s="121"/>
      <c r="C48" s="71"/>
      <c r="D48" s="36"/>
      <c r="E48" s="266"/>
      <c r="F48" s="27"/>
      <c r="G48" s="27"/>
    </row>
    <row r="49" spans="1:10" ht="38.25">
      <c r="A49" s="24">
        <f>IF(B48="",MAX($A$8:A48)+1,"")</f>
        <v>9</v>
      </c>
      <c r="B49" s="119" t="s">
        <v>237</v>
      </c>
      <c r="C49" s="71"/>
      <c r="D49" s="105"/>
      <c r="E49" s="266"/>
      <c r="F49" s="27"/>
      <c r="G49" s="27"/>
    </row>
    <row r="50" spans="1:10">
      <c r="A50" s="24"/>
      <c r="B50" s="119" t="s">
        <v>164</v>
      </c>
      <c r="C50" s="71" t="s">
        <v>7</v>
      </c>
      <c r="D50" s="122">
        <v>63</v>
      </c>
      <c r="E50" s="265"/>
      <c r="F50" s="27">
        <f>D50*E50</f>
        <v>0</v>
      </c>
      <c r="G50" s="27"/>
    </row>
    <row r="51" spans="1:10">
      <c r="A51" s="24"/>
      <c r="B51" s="121"/>
      <c r="C51" s="71"/>
      <c r="D51" s="105"/>
      <c r="E51" s="266"/>
      <c r="F51" s="27"/>
      <c r="G51" s="27"/>
    </row>
    <row r="52" spans="1:10" ht="51">
      <c r="A52" s="24">
        <f>IF(B51="",MAX($A$8:A51)+1,"")</f>
        <v>10</v>
      </c>
      <c r="B52" s="119" t="s">
        <v>441</v>
      </c>
      <c r="C52" s="71"/>
      <c r="D52" s="105"/>
      <c r="E52" s="266"/>
      <c r="F52" s="27"/>
      <c r="G52" s="27"/>
    </row>
    <row r="53" spans="1:10">
      <c r="A53" s="24"/>
      <c r="B53" s="119" t="s">
        <v>166</v>
      </c>
      <c r="C53" s="71" t="s">
        <v>7</v>
      </c>
      <c r="D53" s="122">
        <v>60</v>
      </c>
      <c r="E53" s="265"/>
      <c r="F53" s="27">
        <f>D53*E53</f>
        <v>0</v>
      </c>
      <c r="G53" s="27"/>
    </row>
    <row r="54" spans="1:10">
      <c r="A54" s="24"/>
      <c r="B54" s="121"/>
      <c r="C54" s="71"/>
      <c r="D54" s="105"/>
      <c r="E54" s="266"/>
      <c r="F54" s="27"/>
      <c r="G54" s="27"/>
    </row>
    <row r="55" spans="1:10" ht="51">
      <c r="A55" s="24">
        <f>IF(B54="",MAX($A$8:A54)+1,"")</f>
        <v>11</v>
      </c>
      <c r="B55" s="119" t="s">
        <v>246</v>
      </c>
      <c r="C55" s="104"/>
      <c r="D55" s="105"/>
      <c r="E55" s="266"/>
      <c r="F55" s="27"/>
      <c r="G55" s="27"/>
    </row>
    <row r="56" spans="1:10">
      <c r="A56" s="24"/>
      <c r="B56" s="119" t="s">
        <v>167</v>
      </c>
      <c r="C56" s="120" t="s">
        <v>7</v>
      </c>
      <c r="D56" s="122">
        <v>60</v>
      </c>
      <c r="E56" s="265"/>
      <c r="F56" s="27"/>
      <c r="G56" s="27">
        <f>E56*D56</f>
        <v>0</v>
      </c>
      <c r="J56" s="60"/>
    </row>
    <row r="57" spans="1:10">
      <c r="A57" s="24"/>
      <c r="B57" s="121"/>
      <c r="C57" s="104"/>
      <c r="D57" s="122"/>
      <c r="E57" s="266"/>
      <c r="F57" s="27"/>
      <c r="G57" s="27"/>
    </row>
    <row r="58" spans="1:10" ht="63.75">
      <c r="A58" s="24">
        <f>IF(B57="",MAX($A$8:A57)+1,"")</f>
        <v>12</v>
      </c>
      <c r="B58" s="119" t="s">
        <v>238</v>
      </c>
      <c r="C58" s="71"/>
      <c r="D58" s="122"/>
      <c r="E58" s="266"/>
      <c r="F58" s="27"/>
      <c r="G58" s="27"/>
    </row>
    <row r="59" spans="1:10">
      <c r="A59" s="24"/>
      <c r="B59" s="119" t="s">
        <v>172</v>
      </c>
      <c r="C59" s="71" t="s">
        <v>7</v>
      </c>
      <c r="D59" s="122">
        <v>40</v>
      </c>
      <c r="E59" s="265"/>
      <c r="F59" s="27"/>
      <c r="G59" s="27">
        <f>E59*D59</f>
        <v>0</v>
      </c>
    </row>
    <row r="60" spans="1:10" s="70" customFormat="1" ht="8.25" customHeight="1">
      <c r="A60" s="84"/>
      <c r="B60" s="119"/>
      <c r="C60" s="71"/>
      <c r="D60" s="122"/>
      <c r="E60" s="412"/>
      <c r="F60" s="37"/>
      <c r="G60" s="37"/>
      <c r="H60" s="82"/>
    </row>
    <row r="61" spans="1:10">
      <c r="A61" s="24"/>
      <c r="B61" s="119" t="s">
        <v>267</v>
      </c>
      <c r="C61" s="71" t="s">
        <v>7</v>
      </c>
      <c r="D61" s="122">
        <v>2</v>
      </c>
      <c r="E61" s="265"/>
      <c r="F61" s="27">
        <f>D61*E61</f>
        <v>0</v>
      </c>
      <c r="G61" s="27"/>
    </row>
    <row r="62" spans="1:10">
      <c r="A62" s="24"/>
      <c r="B62" s="121"/>
      <c r="C62" s="71"/>
      <c r="D62" s="36"/>
      <c r="E62" s="266"/>
      <c r="F62" s="27"/>
      <c r="G62" s="27"/>
    </row>
    <row r="63" spans="1:10" ht="76.5">
      <c r="A63" s="24">
        <f>IF(B62="",MAX($A$8:A62)+1,"")</f>
        <v>13</v>
      </c>
      <c r="B63" s="119" t="s">
        <v>240</v>
      </c>
      <c r="C63" s="71"/>
      <c r="D63" s="105"/>
      <c r="E63" s="266"/>
      <c r="F63" s="27"/>
      <c r="G63" s="27"/>
    </row>
    <row r="64" spans="1:10">
      <c r="A64" s="24" t="str">
        <f>IF(B63="",MAX($A$8:A63)+1,"")</f>
        <v/>
      </c>
      <c r="B64" s="119" t="s">
        <v>162</v>
      </c>
      <c r="C64" s="71" t="s">
        <v>7</v>
      </c>
      <c r="D64" s="122">
        <v>7</v>
      </c>
      <c r="E64" s="265"/>
      <c r="F64" s="27">
        <f>D64*E64</f>
        <v>0</v>
      </c>
      <c r="G64" s="27"/>
    </row>
    <row r="65" spans="1:7">
      <c r="A65" s="24" t="str">
        <f>IF(B64="",MAX($A$8:A64)+1,"")</f>
        <v/>
      </c>
      <c r="B65" s="121"/>
      <c r="C65" s="71"/>
      <c r="D65" s="122"/>
      <c r="E65" s="266"/>
      <c r="F65" s="27"/>
      <c r="G65" s="27"/>
    </row>
    <row r="66" spans="1:7" ht="76.5">
      <c r="A66" s="24">
        <f>IF(B65="",MAX($A$8:A65)+1,"")</f>
        <v>14</v>
      </c>
      <c r="B66" s="119" t="s">
        <v>239</v>
      </c>
      <c r="C66" s="71"/>
      <c r="D66" s="122"/>
      <c r="E66" s="266"/>
      <c r="F66" s="27"/>
      <c r="G66" s="27"/>
    </row>
    <row r="67" spans="1:7">
      <c r="A67" s="24" t="str">
        <f>IF(B66="",MAX($A$8:A66)+1,"")</f>
        <v/>
      </c>
      <c r="B67" s="119" t="s">
        <v>162</v>
      </c>
      <c r="C67" s="71" t="s">
        <v>7</v>
      </c>
      <c r="D67" s="122">
        <v>1</v>
      </c>
      <c r="E67" s="265"/>
      <c r="F67" s="27">
        <f>D67*E67</f>
        <v>0</v>
      </c>
      <c r="G67" s="27"/>
    </row>
    <row r="68" spans="1:7">
      <c r="A68" s="24" t="str">
        <f>IF(B67="",MAX($A$8:A67)+1,"")</f>
        <v/>
      </c>
      <c r="B68" s="121"/>
      <c r="C68" s="71"/>
      <c r="D68" s="105"/>
      <c r="E68" s="266"/>
      <c r="F68" s="27"/>
      <c r="G68" s="27"/>
    </row>
    <row r="69" spans="1:7" ht="51">
      <c r="A69" s="24">
        <f>IF(B68="",MAX($A$8:A68)+1,"")</f>
        <v>15</v>
      </c>
      <c r="B69" s="119" t="s">
        <v>105</v>
      </c>
      <c r="C69" s="71"/>
      <c r="D69" s="36"/>
      <c r="E69" s="266"/>
      <c r="F69" s="27"/>
      <c r="G69" s="27"/>
    </row>
    <row r="70" spans="1:7">
      <c r="A70" s="24" t="str">
        <f>IF(B69="",MAX($A$8:A69)+1,"")</f>
        <v/>
      </c>
      <c r="B70" s="119" t="s">
        <v>36</v>
      </c>
      <c r="C70" s="71" t="s">
        <v>7</v>
      </c>
      <c r="D70" s="36">
        <v>76</v>
      </c>
      <c r="E70" s="265"/>
      <c r="F70" s="27"/>
      <c r="G70" s="27">
        <f>E70*D70</f>
        <v>0</v>
      </c>
    </row>
    <row r="71" spans="1:7">
      <c r="A71" s="24" t="str">
        <f>IF(B70="",MAX($A$8:A70)+1,"")</f>
        <v/>
      </c>
      <c r="B71" s="121"/>
      <c r="C71" s="71"/>
      <c r="D71" s="36"/>
      <c r="E71" s="266"/>
      <c r="F71" s="27"/>
      <c r="G71" s="27"/>
    </row>
    <row r="72" spans="1:7">
      <c r="A72" s="24"/>
      <c r="B72" s="119" t="s">
        <v>38</v>
      </c>
      <c r="C72" s="71" t="s">
        <v>7</v>
      </c>
      <c r="D72" s="36">
        <v>10</v>
      </c>
      <c r="E72" s="265"/>
      <c r="F72" s="27"/>
      <c r="G72" s="27">
        <f>E72*D72</f>
        <v>0</v>
      </c>
    </row>
    <row r="73" spans="1:7">
      <c r="A73" s="24"/>
      <c r="B73" s="121"/>
      <c r="C73" s="71"/>
      <c r="D73" s="36"/>
      <c r="E73" s="266"/>
      <c r="F73" s="27"/>
      <c r="G73" s="27"/>
    </row>
    <row r="74" spans="1:7">
      <c r="A74" s="24"/>
      <c r="B74" s="119" t="s">
        <v>37</v>
      </c>
      <c r="C74" s="71" t="s">
        <v>7</v>
      </c>
      <c r="D74" s="36">
        <v>57</v>
      </c>
      <c r="E74" s="265"/>
      <c r="F74" s="27"/>
      <c r="G74" s="27">
        <f>E74*D74</f>
        <v>0</v>
      </c>
    </row>
    <row r="75" spans="1:7">
      <c r="A75" s="24" t="str">
        <f>IF(B74="",MAX($A$8:A74)+1,"")</f>
        <v/>
      </c>
      <c r="B75" s="121"/>
      <c r="C75" s="71"/>
      <c r="D75" s="36"/>
      <c r="E75" s="266"/>
      <c r="F75" s="27"/>
      <c r="G75" s="27"/>
    </row>
    <row r="76" spans="1:7" ht="38.25">
      <c r="A76" s="24">
        <f>IF(B75="",MAX($A$8:A75)+1,"")</f>
        <v>16</v>
      </c>
      <c r="B76" s="119" t="s">
        <v>288</v>
      </c>
      <c r="C76" s="71"/>
      <c r="D76" s="36"/>
      <c r="E76" s="266"/>
      <c r="F76" s="27"/>
      <c r="G76" s="27"/>
    </row>
    <row r="77" spans="1:7">
      <c r="A77" s="24" t="str">
        <f>IF(B76="",MAX($A$8:A76)+1,"")</f>
        <v/>
      </c>
      <c r="B77" s="119" t="s">
        <v>37</v>
      </c>
      <c r="C77" s="71" t="s">
        <v>7</v>
      </c>
      <c r="D77" s="36">
        <v>2</v>
      </c>
      <c r="E77" s="265"/>
      <c r="F77" s="27"/>
      <c r="G77" s="27">
        <f>E77*D77</f>
        <v>0</v>
      </c>
    </row>
    <row r="78" spans="1:7">
      <c r="A78" s="24" t="str">
        <f>IF(B77="",MAX($A$8:A77)+1,"")</f>
        <v/>
      </c>
      <c r="B78" s="121"/>
      <c r="C78" s="71"/>
      <c r="D78" s="36"/>
      <c r="E78" s="266"/>
      <c r="F78" s="27"/>
      <c r="G78" s="27"/>
    </row>
    <row r="79" spans="1:7">
      <c r="A79" s="24"/>
      <c r="B79" s="119" t="s">
        <v>38</v>
      </c>
      <c r="C79" s="71" t="s">
        <v>7</v>
      </c>
      <c r="D79" s="36">
        <v>2</v>
      </c>
      <c r="E79" s="265"/>
      <c r="F79" s="27"/>
      <c r="G79" s="27">
        <f>E79*D79</f>
        <v>0</v>
      </c>
    </row>
    <row r="80" spans="1:7">
      <c r="A80" s="24" t="str">
        <f>IF(B79="",MAX($A$8:A79)+1,"")</f>
        <v/>
      </c>
      <c r="B80" s="121"/>
      <c r="C80" s="71"/>
      <c r="D80" s="36"/>
      <c r="E80" s="266"/>
      <c r="F80" s="27"/>
      <c r="G80" s="27"/>
    </row>
    <row r="81" spans="1:7" ht="38.25">
      <c r="A81" s="24">
        <f>IF(B80="",MAX($A$8:A80)+1,"")</f>
        <v>17</v>
      </c>
      <c r="B81" s="119" t="s">
        <v>60</v>
      </c>
      <c r="C81" s="71"/>
      <c r="D81" s="36"/>
      <c r="E81" s="266"/>
      <c r="F81" s="27"/>
      <c r="G81" s="27"/>
    </row>
    <row r="82" spans="1:7">
      <c r="A82" s="24" t="str">
        <f>IF(B81="",MAX($A$8:A81)+1,"")</f>
        <v/>
      </c>
      <c r="B82" s="119" t="s">
        <v>59</v>
      </c>
      <c r="C82" s="71" t="s">
        <v>7</v>
      </c>
      <c r="D82" s="36">
        <v>2</v>
      </c>
      <c r="E82" s="265"/>
      <c r="F82" s="27">
        <f>D82*E82</f>
        <v>0</v>
      </c>
      <c r="G82" s="27"/>
    </row>
    <row r="83" spans="1:7">
      <c r="A83" s="24" t="str">
        <f>IF(B82="",MAX($A$8:A82)+1,"")</f>
        <v/>
      </c>
      <c r="B83" s="121"/>
      <c r="C83" s="71"/>
      <c r="D83" s="36"/>
      <c r="E83" s="266"/>
      <c r="F83" s="27"/>
      <c r="G83" s="27"/>
    </row>
    <row r="84" spans="1:7" ht="38.25">
      <c r="A84" s="24">
        <f>IF(B83="",MAX($A$8:A83)+1,"")</f>
        <v>18</v>
      </c>
      <c r="B84" s="119" t="s">
        <v>61</v>
      </c>
      <c r="C84" s="71"/>
      <c r="D84" s="36"/>
      <c r="E84" s="266"/>
      <c r="F84" s="27"/>
      <c r="G84" s="27"/>
    </row>
    <row r="85" spans="1:7">
      <c r="A85" s="24" t="str">
        <f>IF(B84="",MAX($A$8:A84)+1,"")</f>
        <v/>
      </c>
      <c r="B85" s="119" t="s">
        <v>59</v>
      </c>
      <c r="C85" s="71" t="s">
        <v>7</v>
      </c>
      <c r="D85" s="36">
        <v>1</v>
      </c>
      <c r="E85" s="265"/>
      <c r="F85" s="27">
        <f>D85*E85</f>
        <v>0</v>
      </c>
      <c r="G85" s="27"/>
    </row>
    <row r="86" spans="1:7">
      <c r="A86" s="24" t="str">
        <f>IF(B85="",MAX($A$8:A85)+1,"")</f>
        <v/>
      </c>
      <c r="B86" s="121"/>
      <c r="C86" s="71"/>
      <c r="D86" s="36"/>
      <c r="E86" s="266"/>
      <c r="F86" s="27"/>
      <c r="G86" s="27"/>
    </row>
    <row r="87" spans="1:7" ht="51">
      <c r="A87" s="24">
        <f>IF(B86="",MAX($A$8:A86)+1,"")</f>
        <v>19</v>
      </c>
      <c r="B87" s="119" t="s">
        <v>289</v>
      </c>
      <c r="C87" s="71"/>
      <c r="D87" s="36"/>
      <c r="E87" s="266"/>
      <c r="F87" s="27"/>
      <c r="G87" s="27"/>
    </row>
    <row r="88" spans="1:7">
      <c r="A88" s="24" t="str">
        <f>IF(B87="",MAX($A$8:A87)+1,"")</f>
        <v/>
      </c>
      <c r="B88" s="119" t="s">
        <v>290</v>
      </c>
      <c r="C88" s="71" t="s">
        <v>7</v>
      </c>
      <c r="D88" s="36">
        <v>25</v>
      </c>
      <c r="E88" s="265"/>
      <c r="F88" s="27">
        <f>D88*E88</f>
        <v>0</v>
      </c>
      <c r="G88" s="27"/>
    </row>
    <row r="89" spans="1:7">
      <c r="A89" s="24" t="str">
        <f>IF(B88="",MAX($A$8:A88)+1,"")</f>
        <v/>
      </c>
      <c r="B89" s="121"/>
      <c r="C89" s="71"/>
      <c r="D89" s="36"/>
      <c r="E89" s="266"/>
      <c r="F89" s="27"/>
      <c r="G89" s="27"/>
    </row>
    <row r="90" spans="1:7">
      <c r="A90" s="24">
        <f>IF(B89="",MAX($A$8:A89)+1,"")</f>
        <v>20</v>
      </c>
      <c r="B90" s="119" t="s">
        <v>287</v>
      </c>
      <c r="C90" s="71"/>
      <c r="D90" s="36"/>
      <c r="E90" s="266"/>
      <c r="F90" s="27"/>
      <c r="G90" s="27"/>
    </row>
    <row r="91" spans="1:7">
      <c r="A91" s="24" t="str">
        <f>IF(B90="",MAX($A$8:A90)+1,"")</f>
        <v/>
      </c>
      <c r="B91" s="119" t="s">
        <v>51</v>
      </c>
      <c r="C91" s="71" t="s">
        <v>8</v>
      </c>
      <c r="D91" s="36">
        <v>5</v>
      </c>
      <c r="E91" s="265"/>
      <c r="F91" s="27">
        <f>D91*E91</f>
        <v>0</v>
      </c>
      <c r="G91" s="27"/>
    </row>
    <row r="92" spans="1:7">
      <c r="A92" s="24" t="str">
        <f>IF(B91="",MAX($A$8:A91)+1,"")</f>
        <v/>
      </c>
      <c r="B92" s="121"/>
      <c r="C92" s="71"/>
      <c r="D92" s="36"/>
      <c r="E92" s="266"/>
      <c r="F92" s="27"/>
      <c r="G92" s="27"/>
    </row>
    <row r="93" spans="1:7" ht="38.25">
      <c r="A93" s="24">
        <f>IF(B92="",MAX($A$8:A92)+1,"")</f>
        <v>21</v>
      </c>
      <c r="B93" s="119" t="s">
        <v>46</v>
      </c>
      <c r="C93" s="71"/>
      <c r="D93" s="36"/>
      <c r="E93" s="266"/>
      <c r="F93" s="27"/>
      <c r="G93" s="27"/>
    </row>
    <row r="94" spans="1:7">
      <c r="A94" s="24" t="str">
        <f>IF(B93="",MAX($A$8:A93)+1,"")</f>
        <v/>
      </c>
      <c r="B94" s="119" t="s">
        <v>51</v>
      </c>
      <c r="C94" s="71" t="s">
        <v>48</v>
      </c>
      <c r="D94" s="36">
        <v>25</v>
      </c>
      <c r="E94" s="265"/>
      <c r="F94" s="27">
        <f>D94*E94</f>
        <v>0</v>
      </c>
      <c r="G94" s="27"/>
    </row>
    <row r="95" spans="1:7">
      <c r="A95" s="24" t="str">
        <f>IF(B94="",MAX($A$8:A94)+1,"")</f>
        <v/>
      </c>
      <c r="B95" s="121"/>
      <c r="C95" s="71"/>
      <c r="D95" s="36"/>
      <c r="E95" s="266"/>
      <c r="F95" s="27"/>
      <c r="G95" s="27"/>
    </row>
    <row r="96" spans="1:7" ht="38.25">
      <c r="A96" s="24">
        <f>IF(B95="",MAX($A$8:A95)+1,"")</f>
        <v>22</v>
      </c>
      <c r="B96" s="119" t="s">
        <v>50</v>
      </c>
      <c r="C96" s="71"/>
      <c r="D96" s="36"/>
      <c r="E96" s="266"/>
      <c r="F96" s="27"/>
      <c r="G96" s="27"/>
    </row>
    <row r="97" spans="1:8">
      <c r="A97" s="24" t="str">
        <f>IF(B96="",MAX($A$8:A96)+1,"")</f>
        <v/>
      </c>
      <c r="B97" s="119" t="s">
        <v>51</v>
      </c>
      <c r="C97" s="71" t="s">
        <v>8</v>
      </c>
      <c r="D97" s="36">
        <v>1</v>
      </c>
      <c r="E97" s="265"/>
      <c r="F97" s="27">
        <f>D97*E97</f>
        <v>0</v>
      </c>
      <c r="G97" s="27"/>
    </row>
    <row r="98" spans="1:8">
      <c r="A98" s="24" t="str">
        <f>IF(B97="",MAX($A$8:A97)+1,"")</f>
        <v/>
      </c>
      <c r="B98" s="121"/>
      <c r="C98" s="71"/>
      <c r="D98" s="36"/>
      <c r="E98" s="266"/>
      <c r="F98" s="27"/>
      <c r="G98" s="27"/>
    </row>
    <row r="99" spans="1:8" ht="38.25">
      <c r="A99" s="24">
        <f>IF(B98="",MAX($A$8:A98)+1,"")</f>
        <v>23</v>
      </c>
      <c r="B99" s="119" t="s">
        <v>171</v>
      </c>
      <c r="C99" s="71"/>
      <c r="D99" s="36"/>
      <c r="E99" s="266"/>
      <c r="F99" s="27"/>
      <c r="G99" s="27"/>
    </row>
    <row r="100" spans="1:8" ht="25.5">
      <c r="A100" s="24"/>
      <c r="B100" s="119" t="s">
        <v>531</v>
      </c>
      <c r="C100" s="71" t="s">
        <v>8</v>
      </c>
      <c r="D100" s="36"/>
      <c r="E100" s="407"/>
      <c r="F100" s="27">
        <v>0</v>
      </c>
      <c r="G100" s="27"/>
    </row>
    <row r="101" spans="1:8">
      <c r="A101" s="24" t="str">
        <f>IF(B100="",MAX($A$8:A100)+1,"")</f>
        <v/>
      </c>
      <c r="B101" s="121"/>
      <c r="C101" s="71"/>
      <c r="D101" s="36"/>
      <c r="E101" s="266"/>
      <c r="F101" s="27"/>
      <c r="G101" s="27"/>
    </row>
    <row r="102" spans="1:8" ht="38.25">
      <c r="A102" s="24">
        <f>IF(B101="",MAX($A$8:A101)+1,"")</f>
        <v>24</v>
      </c>
      <c r="B102" s="119" t="s">
        <v>236</v>
      </c>
      <c r="C102" s="71"/>
      <c r="D102" s="36"/>
      <c r="E102" s="266"/>
      <c r="F102" s="27"/>
      <c r="G102" s="27"/>
    </row>
    <row r="103" spans="1:8">
      <c r="A103" s="24" t="str">
        <f>IF(B102="",MAX($A$8:A102)+1,"")</f>
        <v/>
      </c>
      <c r="B103" s="119" t="s">
        <v>51</v>
      </c>
      <c r="C103" s="71" t="s">
        <v>7</v>
      </c>
      <c r="D103" s="36">
        <v>27</v>
      </c>
      <c r="E103" s="265"/>
      <c r="F103" s="27">
        <f>D103*E103</f>
        <v>0</v>
      </c>
      <c r="G103" s="27"/>
    </row>
    <row r="104" spans="1:8">
      <c r="A104" s="24" t="str">
        <f>IF(B103="",MAX($A$8:A103)+1,"")</f>
        <v/>
      </c>
      <c r="B104" s="121"/>
      <c r="C104" s="71"/>
      <c r="D104" s="36"/>
      <c r="E104" s="266"/>
      <c r="F104" s="27"/>
      <c r="G104" s="27"/>
    </row>
    <row r="105" spans="1:8" ht="38.25">
      <c r="A105" s="24">
        <f>IF(B104="",MAX($A$8:A104)+1,"")</f>
        <v>25</v>
      </c>
      <c r="B105" s="119" t="s">
        <v>91</v>
      </c>
      <c r="C105" s="71"/>
      <c r="D105" s="36"/>
      <c r="E105" s="266"/>
      <c r="F105" s="27"/>
      <c r="G105" s="27"/>
    </row>
    <row r="106" spans="1:8" ht="25.5">
      <c r="A106" s="24"/>
      <c r="B106" s="119" t="s">
        <v>531</v>
      </c>
      <c r="C106" s="71" t="s">
        <v>8</v>
      </c>
      <c r="D106" s="36"/>
      <c r="E106" s="407"/>
      <c r="F106" s="27">
        <v>0</v>
      </c>
      <c r="G106" s="27"/>
    </row>
    <row r="107" spans="1:8" s="70" customFormat="1" ht="13.5" thickBot="1">
      <c r="A107" s="84"/>
      <c r="B107" s="242"/>
      <c r="C107" s="85"/>
      <c r="D107" s="86"/>
      <c r="E107" s="408"/>
      <c r="F107" s="87"/>
      <c r="G107" s="87"/>
      <c r="H107" s="82"/>
    </row>
    <row r="108" spans="1:8" s="70" customFormat="1" ht="20.100000000000001" customHeight="1" thickTop="1" thickBot="1">
      <c r="A108" s="88"/>
      <c r="B108" s="246" t="str">
        <f>+CONCATENATE("REKAPITULACIJA - ",B7)</f>
        <v>REKAPITULACIJA - RAZSVETLJAVA</v>
      </c>
      <c r="C108" s="89"/>
      <c r="D108" s="90"/>
      <c r="E108" s="409"/>
      <c r="F108" s="91">
        <f>SUM(F7:F107)</f>
        <v>0</v>
      </c>
      <c r="G108" s="91">
        <f>SUM(G7:G107)</f>
        <v>0</v>
      </c>
      <c r="H108" s="82"/>
    </row>
    <row r="109" spans="1:8" s="70" customFormat="1" ht="13.5" thickTop="1">
      <c r="A109" s="84"/>
      <c r="B109" s="121"/>
      <c r="C109" s="71"/>
      <c r="D109" s="36"/>
      <c r="E109" s="410"/>
      <c r="F109" s="37"/>
      <c r="G109" s="37"/>
      <c r="H109" s="82"/>
    </row>
    <row r="110" spans="1:8" s="70" customFormat="1">
      <c r="A110" s="84"/>
      <c r="B110" s="121"/>
      <c r="C110" s="71"/>
      <c r="D110" s="36"/>
      <c r="E110" s="410"/>
      <c r="F110" s="37"/>
      <c r="G110" s="37"/>
      <c r="H110" s="82"/>
    </row>
    <row r="111" spans="1:8" s="70" customFormat="1">
      <c r="A111" s="84"/>
      <c r="B111" s="121"/>
      <c r="C111" s="71"/>
      <c r="D111" s="36"/>
      <c r="E111" s="410"/>
      <c r="F111" s="37"/>
      <c r="G111" s="37"/>
      <c r="H111" s="82"/>
    </row>
    <row r="112" spans="1:8" s="70" customFormat="1">
      <c r="A112" s="84"/>
      <c r="B112" s="121"/>
      <c r="C112" s="71"/>
      <c r="D112" s="36"/>
      <c r="E112" s="410"/>
      <c r="F112" s="37"/>
      <c r="G112" s="37"/>
      <c r="H112" s="82"/>
    </row>
    <row r="113" spans="1:8" s="70" customFormat="1">
      <c r="A113" s="84"/>
      <c r="B113" s="121"/>
      <c r="C113" s="71"/>
      <c r="D113" s="36"/>
      <c r="E113" s="410"/>
      <c r="F113" s="37"/>
      <c r="G113" s="37"/>
      <c r="H113" s="82"/>
    </row>
    <row r="114" spans="1:8" s="70" customFormat="1">
      <c r="A114" s="81"/>
      <c r="B114" s="232"/>
      <c r="E114" s="403"/>
      <c r="H114" s="82"/>
    </row>
    <row r="115" spans="1:8" s="70" customFormat="1">
      <c r="A115" s="81"/>
      <c r="B115" s="232"/>
      <c r="E115" s="403"/>
      <c r="H115" s="82"/>
    </row>
    <row r="116" spans="1:8" s="70" customFormat="1">
      <c r="A116" s="81"/>
      <c r="B116" s="232"/>
      <c r="E116" s="403"/>
      <c r="H116" s="82"/>
    </row>
    <row r="117" spans="1:8" s="70" customFormat="1">
      <c r="A117" s="81"/>
      <c r="B117" s="232"/>
      <c r="E117" s="403"/>
      <c r="H117" s="82"/>
    </row>
    <row r="118" spans="1:8" s="70" customFormat="1">
      <c r="A118" s="81"/>
      <c r="B118" s="232"/>
      <c r="E118" s="403"/>
      <c r="H118" s="82"/>
    </row>
    <row r="119" spans="1:8" s="70" customFormat="1">
      <c r="A119" s="81"/>
      <c r="B119" s="232"/>
      <c r="E119" s="403"/>
      <c r="H119" s="82"/>
    </row>
    <row r="120" spans="1:8" s="70" customFormat="1">
      <c r="A120" s="81"/>
      <c r="B120" s="232"/>
      <c r="E120" s="403"/>
      <c r="H120" s="82"/>
    </row>
    <row r="121" spans="1:8" s="70" customFormat="1">
      <c r="A121" s="81"/>
      <c r="B121" s="232"/>
      <c r="E121" s="403"/>
      <c r="H121" s="82"/>
    </row>
    <row r="122" spans="1:8" s="70" customFormat="1">
      <c r="A122" s="81"/>
      <c r="B122" s="232"/>
      <c r="E122" s="403"/>
      <c r="H122" s="82"/>
    </row>
    <row r="123" spans="1:8" s="70" customFormat="1">
      <c r="A123" s="81"/>
      <c r="B123" s="232"/>
      <c r="E123" s="403"/>
      <c r="H123" s="82"/>
    </row>
    <row r="124" spans="1:8">
      <c r="E124" s="406"/>
    </row>
    <row r="125" spans="1:8">
      <c r="E125" s="406"/>
    </row>
    <row r="126" spans="1:8">
      <c r="E126" s="406"/>
    </row>
    <row r="127" spans="1:8">
      <c r="E127" s="406"/>
    </row>
    <row r="128" spans="1:8">
      <c r="E128" s="406"/>
    </row>
    <row r="129" spans="5:5">
      <c r="E129" s="406"/>
    </row>
    <row r="130" spans="5:5">
      <c r="E130" s="406"/>
    </row>
    <row r="131" spans="5:5">
      <c r="E131" s="406"/>
    </row>
    <row r="132" spans="5:5">
      <c r="E132" s="406"/>
    </row>
    <row r="133" spans="5:5">
      <c r="E133" s="406"/>
    </row>
    <row r="134" spans="5:5">
      <c r="E134" s="406"/>
    </row>
    <row r="135" spans="5:5">
      <c r="E135" s="406"/>
    </row>
    <row r="136" spans="5:5">
      <c r="E136" s="406"/>
    </row>
    <row r="137" spans="5:5">
      <c r="E137" s="406"/>
    </row>
    <row r="138" spans="5:5">
      <c r="E138" s="406"/>
    </row>
    <row r="139" spans="5:5">
      <c r="E139" s="406"/>
    </row>
    <row r="140" spans="5:5">
      <c r="E140" s="406"/>
    </row>
    <row r="141" spans="5:5">
      <c r="E141" s="406"/>
    </row>
    <row r="142" spans="5:5">
      <c r="E142" s="406"/>
    </row>
    <row r="143" spans="5:5">
      <c r="E143" s="406"/>
    </row>
    <row r="144" spans="5:5">
      <c r="E144" s="406"/>
    </row>
    <row r="145" spans="5:5">
      <c r="E145" s="406"/>
    </row>
    <row r="146" spans="5:5">
      <c r="E146" s="406"/>
    </row>
    <row r="147" spans="5:5">
      <c r="E147" s="406"/>
    </row>
    <row r="148" spans="5:5">
      <c r="E148" s="406"/>
    </row>
    <row r="149" spans="5:5">
      <c r="E149" s="406"/>
    </row>
    <row r="150" spans="5:5">
      <c r="E150" s="406"/>
    </row>
    <row r="151" spans="5:5">
      <c r="E151" s="406"/>
    </row>
    <row r="152" spans="5:5">
      <c r="E152" s="406"/>
    </row>
    <row r="153" spans="5:5">
      <c r="E153" s="406"/>
    </row>
    <row r="154" spans="5:5">
      <c r="E154" s="406"/>
    </row>
    <row r="155" spans="5:5">
      <c r="E155" s="406"/>
    </row>
    <row r="156" spans="5:5">
      <c r="E156" s="406"/>
    </row>
    <row r="157" spans="5:5">
      <c r="E157" s="406"/>
    </row>
    <row r="158" spans="5:5">
      <c r="E158" s="406"/>
    </row>
    <row r="159" spans="5:5">
      <c r="E159" s="406"/>
    </row>
    <row r="160" spans="5:5">
      <c r="E160" s="406"/>
    </row>
    <row r="161" spans="5:5">
      <c r="E161" s="406"/>
    </row>
    <row r="162" spans="5:5">
      <c r="E162" s="406"/>
    </row>
    <row r="163" spans="5:5">
      <c r="E163" s="406"/>
    </row>
    <row r="164" spans="5:5">
      <c r="E164" s="406"/>
    </row>
    <row r="165" spans="5:5">
      <c r="E165" s="406"/>
    </row>
    <row r="166" spans="5:5">
      <c r="E166" s="406"/>
    </row>
    <row r="167" spans="5:5">
      <c r="E167" s="406"/>
    </row>
    <row r="168" spans="5:5">
      <c r="E168" s="406"/>
    </row>
    <row r="169" spans="5:5">
      <c r="E169" s="406"/>
    </row>
    <row r="170" spans="5:5">
      <c r="E170" s="406"/>
    </row>
    <row r="171" spans="5:5">
      <c r="E171" s="406"/>
    </row>
    <row r="172" spans="5:5">
      <c r="E172" s="406"/>
    </row>
    <row r="173" spans="5:5">
      <c r="E173" s="406"/>
    </row>
    <row r="174" spans="5:5">
      <c r="E174" s="406"/>
    </row>
    <row r="175" spans="5:5">
      <c r="E175" s="406"/>
    </row>
    <row r="176" spans="5:5">
      <c r="E176" s="406"/>
    </row>
    <row r="177" spans="5:5">
      <c r="E177" s="406"/>
    </row>
    <row r="178" spans="5:5">
      <c r="E178" s="406"/>
    </row>
    <row r="179" spans="5:5">
      <c r="E179" s="406"/>
    </row>
    <row r="180" spans="5:5">
      <c r="E180" s="406"/>
    </row>
    <row r="181" spans="5:5">
      <c r="E181" s="406"/>
    </row>
    <row r="182" spans="5:5">
      <c r="E182" s="406"/>
    </row>
    <row r="183" spans="5:5">
      <c r="E183" s="406"/>
    </row>
    <row r="184" spans="5:5">
      <c r="E184" s="406"/>
    </row>
    <row r="185" spans="5:5">
      <c r="E185" s="406"/>
    </row>
    <row r="186" spans="5:5">
      <c r="E186" s="406"/>
    </row>
    <row r="187" spans="5:5">
      <c r="E187" s="406"/>
    </row>
    <row r="188" spans="5:5">
      <c r="E188" s="406"/>
    </row>
    <row r="189" spans="5:5">
      <c r="E189" s="406"/>
    </row>
    <row r="190" spans="5:5">
      <c r="E190" s="406"/>
    </row>
    <row r="191" spans="5:5">
      <c r="E191" s="406"/>
    </row>
    <row r="192" spans="5:5">
      <c r="E192" s="406"/>
    </row>
    <row r="193" spans="5:5">
      <c r="E193" s="406"/>
    </row>
    <row r="194" spans="5:5">
      <c r="E194" s="406"/>
    </row>
    <row r="195" spans="5:5">
      <c r="E195" s="406"/>
    </row>
    <row r="196" spans="5:5">
      <c r="E196" s="406"/>
    </row>
    <row r="197" spans="5:5">
      <c r="E197" s="406"/>
    </row>
    <row r="198" spans="5:5">
      <c r="E198" s="406"/>
    </row>
    <row r="199" spans="5:5">
      <c r="E199" s="406"/>
    </row>
    <row r="200" spans="5:5">
      <c r="E200" s="406"/>
    </row>
    <row r="201" spans="5:5">
      <c r="E201" s="406"/>
    </row>
    <row r="202" spans="5:5">
      <c r="E202" s="406"/>
    </row>
    <row r="203" spans="5:5">
      <c r="E203" s="406"/>
    </row>
    <row r="204" spans="5:5">
      <c r="E204" s="406"/>
    </row>
    <row r="205" spans="5:5">
      <c r="E205" s="406"/>
    </row>
    <row r="206" spans="5:5">
      <c r="E206" s="406"/>
    </row>
    <row r="207" spans="5:5">
      <c r="E207" s="406"/>
    </row>
    <row r="208" spans="5:5">
      <c r="E208" s="406"/>
    </row>
    <row r="209" spans="5:5">
      <c r="E209" s="406"/>
    </row>
    <row r="210" spans="5:5">
      <c r="E210" s="406"/>
    </row>
    <row r="211" spans="5:5">
      <c r="E211" s="406"/>
    </row>
    <row r="212" spans="5:5">
      <c r="E212" s="406"/>
    </row>
    <row r="213" spans="5:5">
      <c r="E213" s="406"/>
    </row>
    <row r="214" spans="5:5">
      <c r="E214" s="406"/>
    </row>
    <row r="215" spans="5:5">
      <c r="E215" s="406"/>
    </row>
    <row r="216" spans="5:5">
      <c r="E216" s="406"/>
    </row>
    <row r="217" spans="5:5">
      <c r="E217" s="406"/>
    </row>
    <row r="218" spans="5:5">
      <c r="E218" s="406"/>
    </row>
    <row r="219" spans="5:5">
      <c r="E219" s="406"/>
    </row>
    <row r="220" spans="5:5">
      <c r="E220" s="406"/>
    </row>
    <row r="221" spans="5:5">
      <c r="E221" s="406"/>
    </row>
    <row r="222" spans="5:5">
      <c r="E222" s="406"/>
    </row>
    <row r="223" spans="5:5">
      <c r="E223" s="406"/>
    </row>
    <row r="224" spans="5:5">
      <c r="E224" s="406"/>
    </row>
    <row r="225" spans="5:5">
      <c r="E225" s="406"/>
    </row>
    <row r="226" spans="5:5">
      <c r="E226" s="406"/>
    </row>
    <row r="227" spans="5:5">
      <c r="E227" s="406"/>
    </row>
    <row r="228" spans="5:5">
      <c r="E228" s="406"/>
    </row>
    <row r="229" spans="5:5">
      <c r="E229" s="406"/>
    </row>
    <row r="230" spans="5:5">
      <c r="E230" s="406"/>
    </row>
    <row r="231" spans="5:5">
      <c r="E231" s="406"/>
    </row>
    <row r="232" spans="5:5">
      <c r="E232" s="406"/>
    </row>
    <row r="233" spans="5:5">
      <c r="E233" s="406"/>
    </row>
    <row r="234" spans="5:5">
      <c r="E234" s="406"/>
    </row>
    <row r="235" spans="5:5">
      <c r="E235" s="406"/>
    </row>
    <row r="236" spans="5:5">
      <c r="E236" s="406"/>
    </row>
    <row r="237" spans="5:5">
      <c r="E237" s="406"/>
    </row>
    <row r="238" spans="5:5">
      <c r="E238" s="406"/>
    </row>
    <row r="239" spans="5:5">
      <c r="E239" s="406"/>
    </row>
    <row r="240" spans="5:5">
      <c r="E240" s="406"/>
    </row>
    <row r="241" spans="5:5">
      <c r="E241" s="406"/>
    </row>
    <row r="242" spans="5:5">
      <c r="E242" s="406"/>
    </row>
    <row r="243" spans="5:5">
      <c r="E243" s="406"/>
    </row>
    <row r="244" spans="5:5">
      <c r="E244" s="406"/>
    </row>
    <row r="245" spans="5:5">
      <c r="E245" s="406"/>
    </row>
    <row r="246" spans="5:5">
      <c r="E246" s="406"/>
    </row>
    <row r="247" spans="5:5">
      <c r="E247" s="406"/>
    </row>
    <row r="248" spans="5:5">
      <c r="E248" s="406"/>
    </row>
    <row r="249" spans="5:5">
      <c r="E249" s="406"/>
    </row>
    <row r="250" spans="5:5">
      <c r="E250" s="406"/>
    </row>
    <row r="251" spans="5:5">
      <c r="E251" s="406"/>
    </row>
    <row r="252" spans="5:5">
      <c r="E252" s="406"/>
    </row>
    <row r="253" spans="5:5">
      <c r="E253" s="406"/>
    </row>
    <row r="254" spans="5:5">
      <c r="E254" s="406"/>
    </row>
    <row r="255" spans="5:5">
      <c r="E255" s="406"/>
    </row>
    <row r="256" spans="5:5">
      <c r="E256" s="406"/>
    </row>
    <row r="257" spans="5:5">
      <c r="E257" s="406"/>
    </row>
    <row r="258" spans="5:5">
      <c r="E258" s="406"/>
    </row>
    <row r="259" spans="5:5">
      <c r="E259" s="406"/>
    </row>
    <row r="260" spans="5:5">
      <c r="E260" s="406"/>
    </row>
    <row r="261" spans="5:5">
      <c r="E261" s="406"/>
    </row>
    <row r="262" spans="5:5">
      <c r="E262" s="406"/>
    </row>
    <row r="263" spans="5:5">
      <c r="E263" s="406"/>
    </row>
    <row r="264" spans="5:5">
      <c r="E264" s="406"/>
    </row>
    <row r="265" spans="5:5">
      <c r="E265" s="406"/>
    </row>
    <row r="266" spans="5:5">
      <c r="E266" s="406"/>
    </row>
    <row r="267" spans="5:5">
      <c r="E267" s="406"/>
    </row>
    <row r="268" spans="5:5">
      <c r="E268" s="406"/>
    </row>
    <row r="269" spans="5:5">
      <c r="E269" s="406"/>
    </row>
    <row r="270" spans="5:5">
      <c r="E270" s="406"/>
    </row>
    <row r="271" spans="5:5">
      <c r="E271" s="406"/>
    </row>
    <row r="272" spans="5:5">
      <c r="E272" s="406"/>
    </row>
    <row r="273" spans="5:5">
      <c r="E273" s="406"/>
    </row>
    <row r="274" spans="5:5">
      <c r="E274" s="406"/>
    </row>
    <row r="275" spans="5:5">
      <c r="E275" s="406"/>
    </row>
    <row r="276" spans="5:5">
      <c r="E276" s="406"/>
    </row>
    <row r="277" spans="5:5">
      <c r="E277" s="406"/>
    </row>
    <row r="278" spans="5:5">
      <c r="E278" s="406"/>
    </row>
    <row r="279" spans="5:5">
      <c r="E279" s="406"/>
    </row>
    <row r="280" spans="5:5">
      <c r="E280" s="406"/>
    </row>
    <row r="281" spans="5:5">
      <c r="E281" s="406"/>
    </row>
    <row r="282" spans="5:5">
      <c r="E282" s="406"/>
    </row>
    <row r="283" spans="5:5">
      <c r="E283" s="406"/>
    </row>
    <row r="284" spans="5:5">
      <c r="E284" s="406"/>
    </row>
    <row r="285" spans="5:5">
      <c r="E285" s="406"/>
    </row>
    <row r="286" spans="5:5">
      <c r="E286" s="406"/>
    </row>
    <row r="287" spans="5:5">
      <c r="E287" s="406"/>
    </row>
    <row r="288" spans="5:5">
      <c r="E288" s="406"/>
    </row>
    <row r="289" spans="5:5">
      <c r="E289" s="406"/>
    </row>
    <row r="290" spans="5:5">
      <c r="E290" s="406"/>
    </row>
    <row r="291" spans="5:5">
      <c r="E291" s="406"/>
    </row>
    <row r="292" spans="5:5">
      <c r="E292" s="406"/>
    </row>
    <row r="293" spans="5:5">
      <c r="E293" s="406"/>
    </row>
    <row r="294" spans="5:5">
      <c r="E294" s="406"/>
    </row>
    <row r="295" spans="5:5">
      <c r="E295" s="406"/>
    </row>
    <row r="296" spans="5:5">
      <c r="E296" s="406"/>
    </row>
    <row r="297" spans="5:5">
      <c r="E297" s="406"/>
    </row>
    <row r="298" spans="5:5">
      <c r="E298" s="406"/>
    </row>
    <row r="299" spans="5:5">
      <c r="E299" s="406"/>
    </row>
    <row r="300" spans="5:5">
      <c r="E300" s="406"/>
    </row>
    <row r="301" spans="5:5">
      <c r="E301" s="406"/>
    </row>
    <row r="302" spans="5:5">
      <c r="E302" s="406"/>
    </row>
    <row r="303" spans="5:5">
      <c r="E303" s="406"/>
    </row>
    <row r="304" spans="5:5">
      <c r="E304" s="406"/>
    </row>
    <row r="305" spans="5:5">
      <c r="E305" s="406"/>
    </row>
    <row r="306" spans="5:5">
      <c r="E306" s="406"/>
    </row>
    <row r="307" spans="5:5">
      <c r="E307" s="406"/>
    </row>
    <row r="308" spans="5:5">
      <c r="E308" s="406"/>
    </row>
    <row r="309" spans="5:5">
      <c r="E309" s="406"/>
    </row>
    <row r="310" spans="5:5">
      <c r="E310" s="406"/>
    </row>
    <row r="311" spans="5:5">
      <c r="E311" s="406"/>
    </row>
    <row r="312" spans="5:5">
      <c r="E312" s="406"/>
    </row>
    <row r="313" spans="5:5">
      <c r="E313" s="406"/>
    </row>
    <row r="314" spans="5:5">
      <c r="E314" s="406"/>
    </row>
    <row r="315" spans="5:5">
      <c r="E315" s="406"/>
    </row>
    <row r="316" spans="5:5">
      <c r="E316" s="406"/>
    </row>
    <row r="317" spans="5:5">
      <c r="E317" s="406"/>
    </row>
    <row r="318" spans="5:5">
      <c r="E318" s="406"/>
    </row>
    <row r="319" spans="5:5">
      <c r="E319" s="406"/>
    </row>
    <row r="320" spans="5:5">
      <c r="E320" s="406"/>
    </row>
    <row r="321" spans="5:5">
      <c r="E321" s="406"/>
    </row>
    <row r="322" spans="5:5">
      <c r="E322" s="406"/>
    </row>
    <row r="323" spans="5:5">
      <c r="E323" s="406"/>
    </row>
    <row r="324" spans="5:5">
      <c r="E324" s="406"/>
    </row>
    <row r="325" spans="5:5">
      <c r="E325" s="406"/>
    </row>
    <row r="326" spans="5:5">
      <c r="E326" s="406"/>
    </row>
    <row r="327" spans="5:5">
      <c r="E327" s="406"/>
    </row>
    <row r="328" spans="5:5">
      <c r="E328" s="406"/>
    </row>
    <row r="329" spans="5:5">
      <c r="E329" s="406"/>
    </row>
    <row r="330" spans="5:5">
      <c r="E330" s="406"/>
    </row>
    <row r="331" spans="5:5">
      <c r="E331" s="406"/>
    </row>
    <row r="332" spans="5:5">
      <c r="E332" s="406"/>
    </row>
    <row r="333" spans="5:5">
      <c r="E333" s="406"/>
    </row>
    <row r="334" spans="5:5">
      <c r="E334" s="406"/>
    </row>
    <row r="335" spans="5:5">
      <c r="E335" s="406"/>
    </row>
    <row r="336" spans="5:5">
      <c r="E336" s="406"/>
    </row>
    <row r="337" spans="5:5">
      <c r="E337" s="406"/>
    </row>
    <row r="338" spans="5:5">
      <c r="E338" s="406"/>
    </row>
    <row r="339" spans="5:5">
      <c r="E339" s="406"/>
    </row>
    <row r="340" spans="5:5">
      <c r="E340" s="406"/>
    </row>
    <row r="341" spans="5:5">
      <c r="E341" s="406"/>
    </row>
    <row r="342" spans="5:5">
      <c r="E342" s="406"/>
    </row>
    <row r="343" spans="5:5">
      <c r="E343" s="406"/>
    </row>
    <row r="344" spans="5:5">
      <c r="E344" s="406"/>
    </row>
    <row r="345" spans="5:5">
      <c r="E345" s="406"/>
    </row>
    <row r="346" spans="5:5">
      <c r="E346" s="406"/>
    </row>
    <row r="347" spans="5:5">
      <c r="E347" s="406"/>
    </row>
    <row r="348" spans="5:5">
      <c r="E348" s="406"/>
    </row>
    <row r="349" spans="5:5">
      <c r="E349" s="406"/>
    </row>
    <row r="350" spans="5:5">
      <c r="E350" s="406"/>
    </row>
    <row r="351" spans="5:5">
      <c r="E351" s="406"/>
    </row>
    <row r="352" spans="5:5">
      <c r="E352" s="406"/>
    </row>
    <row r="353" spans="5:5">
      <c r="E353" s="406"/>
    </row>
    <row r="354" spans="5:5">
      <c r="E354" s="406"/>
    </row>
    <row r="355" spans="5:5">
      <c r="E355" s="406"/>
    </row>
    <row r="356" spans="5:5">
      <c r="E356" s="406"/>
    </row>
    <row r="357" spans="5:5">
      <c r="E357" s="406"/>
    </row>
    <row r="358" spans="5:5">
      <c r="E358" s="406"/>
    </row>
    <row r="359" spans="5:5">
      <c r="E359" s="406"/>
    </row>
    <row r="360" spans="5:5">
      <c r="E360" s="406"/>
    </row>
    <row r="361" spans="5:5">
      <c r="E361" s="406"/>
    </row>
    <row r="362" spans="5:5">
      <c r="E362" s="406"/>
    </row>
    <row r="363" spans="5:5">
      <c r="E363" s="406"/>
    </row>
    <row r="364" spans="5:5">
      <c r="E364" s="406"/>
    </row>
    <row r="365" spans="5:5">
      <c r="E365" s="406"/>
    </row>
    <row r="366" spans="5:5">
      <c r="E366" s="406"/>
    </row>
    <row r="367" spans="5:5">
      <c r="E367" s="406"/>
    </row>
    <row r="368" spans="5:5">
      <c r="E368" s="406"/>
    </row>
    <row r="369" spans="5:5">
      <c r="E369" s="406"/>
    </row>
    <row r="370" spans="5:5">
      <c r="E370" s="406"/>
    </row>
    <row r="371" spans="5:5">
      <c r="E371" s="406"/>
    </row>
    <row r="372" spans="5:5">
      <c r="E372" s="406"/>
    </row>
    <row r="373" spans="5:5">
      <c r="E373" s="406"/>
    </row>
    <row r="374" spans="5:5">
      <c r="E374" s="406"/>
    </row>
    <row r="375" spans="5:5">
      <c r="E375" s="406"/>
    </row>
    <row r="376" spans="5:5">
      <c r="E376" s="406"/>
    </row>
    <row r="377" spans="5:5">
      <c r="E377" s="406"/>
    </row>
    <row r="378" spans="5:5">
      <c r="E378" s="406"/>
    </row>
    <row r="379" spans="5:5">
      <c r="E379" s="406"/>
    </row>
    <row r="380" spans="5:5">
      <c r="E380" s="406"/>
    </row>
    <row r="381" spans="5:5">
      <c r="E381" s="406"/>
    </row>
    <row r="382" spans="5:5">
      <c r="E382" s="406"/>
    </row>
    <row r="383" spans="5:5">
      <c r="E383" s="406"/>
    </row>
    <row r="384" spans="5:5">
      <c r="E384" s="406"/>
    </row>
    <row r="385" spans="5:5">
      <c r="E385" s="406"/>
    </row>
    <row r="386" spans="5:5">
      <c r="E386" s="406"/>
    </row>
    <row r="387" spans="5:5">
      <c r="E387" s="406"/>
    </row>
    <row r="388" spans="5:5">
      <c r="E388" s="406"/>
    </row>
    <row r="389" spans="5:5">
      <c r="E389" s="406"/>
    </row>
    <row r="390" spans="5:5">
      <c r="E390" s="406"/>
    </row>
    <row r="391" spans="5:5">
      <c r="E391" s="406"/>
    </row>
    <row r="392" spans="5:5">
      <c r="E392" s="406"/>
    </row>
    <row r="393" spans="5:5">
      <c r="E393" s="406"/>
    </row>
    <row r="394" spans="5:5">
      <c r="E394" s="406"/>
    </row>
    <row r="395" spans="5:5">
      <c r="E395" s="406"/>
    </row>
    <row r="396" spans="5:5">
      <c r="E396" s="406"/>
    </row>
    <row r="397" spans="5:5">
      <c r="E397" s="406"/>
    </row>
    <row r="398" spans="5:5">
      <c r="E398" s="406"/>
    </row>
    <row r="399" spans="5:5">
      <c r="E399" s="406"/>
    </row>
    <row r="400" spans="5:5">
      <c r="E400" s="406"/>
    </row>
    <row r="401" spans="5:5">
      <c r="E401" s="406"/>
    </row>
    <row r="402" spans="5:5">
      <c r="E402" s="406"/>
    </row>
    <row r="403" spans="5:5">
      <c r="E403" s="406"/>
    </row>
    <row r="404" spans="5:5">
      <c r="E404" s="406"/>
    </row>
    <row r="405" spans="5:5">
      <c r="E405" s="406"/>
    </row>
    <row r="406" spans="5:5">
      <c r="E406" s="406"/>
    </row>
    <row r="407" spans="5:5">
      <c r="E407" s="406"/>
    </row>
    <row r="408" spans="5:5">
      <c r="E408" s="406"/>
    </row>
    <row r="409" spans="5:5">
      <c r="E409" s="406"/>
    </row>
    <row r="410" spans="5:5">
      <c r="E410" s="406"/>
    </row>
    <row r="411" spans="5:5">
      <c r="E411" s="406"/>
    </row>
    <row r="412" spans="5:5">
      <c r="E412" s="406"/>
    </row>
    <row r="413" spans="5:5">
      <c r="E413" s="406"/>
    </row>
    <row r="414" spans="5:5">
      <c r="E414" s="406"/>
    </row>
    <row r="415" spans="5:5">
      <c r="E415" s="406"/>
    </row>
    <row r="416" spans="5:5">
      <c r="E416" s="406"/>
    </row>
    <row r="417" spans="5:5">
      <c r="E417" s="406"/>
    </row>
    <row r="418" spans="5:5">
      <c r="E418" s="406"/>
    </row>
    <row r="419" spans="5:5">
      <c r="E419" s="406"/>
    </row>
    <row r="420" spans="5:5">
      <c r="E420" s="406"/>
    </row>
    <row r="421" spans="5:5">
      <c r="E421" s="406"/>
    </row>
    <row r="422" spans="5:5">
      <c r="E422" s="406"/>
    </row>
    <row r="423" spans="5:5">
      <c r="E423" s="406"/>
    </row>
    <row r="424" spans="5:5">
      <c r="E424" s="406"/>
    </row>
    <row r="425" spans="5:5">
      <c r="E425" s="406"/>
    </row>
    <row r="426" spans="5:5">
      <c r="E426" s="406"/>
    </row>
    <row r="427" spans="5:5">
      <c r="E427" s="406"/>
    </row>
    <row r="428" spans="5:5">
      <c r="E428" s="406"/>
    </row>
    <row r="429" spans="5:5">
      <c r="E429" s="406"/>
    </row>
    <row r="430" spans="5:5">
      <c r="E430" s="406"/>
    </row>
    <row r="431" spans="5:5">
      <c r="E431" s="406"/>
    </row>
    <row r="432" spans="5:5">
      <c r="E432" s="406"/>
    </row>
    <row r="433" spans="5:5">
      <c r="E433" s="406"/>
    </row>
    <row r="434" spans="5:5">
      <c r="E434" s="406"/>
    </row>
    <row r="435" spans="5:5">
      <c r="E435" s="406"/>
    </row>
    <row r="436" spans="5:5">
      <c r="E436" s="406"/>
    </row>
    <row r="437" spans="5:5">
      <c r="E437" s="406"/>
    </row>
    <row r="438" spans="5:5">
      <c r="E438" s="406"/>
    </row>
    <row r="439" spans="5:5">
      <c r="E439" s="406"/>
    </row>
    <row r="440" spans="5:5">
      <c r="E440" s="406"/>
    </row>
    <row r="441" spans="5:5">
      <c r="E441" s="406"/>
    </row>
    <row r="442" spans="5:5">
      <c r="E442" s="406"/>
    </row>
    <row r="443" spans="5:5">
      <c r="E443" s="406"/>
    </row>
    <row r="444" spans="5:5">
      <c r="E444" s="406"/>
    </row>
    <row r="445" spans="5:5">
      <c r="E445" s="406"/>
    </row>
    <row r="446" spans="5:5">
      <c r="E446" s="406"/>
    </row>
    <row r="447" spans="5:5">
      <c r="E447" s="406"/>
    </row>
    <row r="448" spans="5:5">
      <c r="E448" s="406"/>
    </row>
    <row r="449" spans="5:5">
      <c r="E449" s="406"/>
    </row>
    <row r="450" spans="5:5">
      <c r="E450" s="406"/>
    </row>
    <row r="451" spans="5:5">
      <c r="E451" s="406"/>
    </row>
    <row r="452" spans="5:5">
      <c r="E452" s="406"/>
    </row>
    <row r="453" spans="5:5">
      <c r="E453" s="406"/>
    </row>
    <row r="454" spans="5:5">
      <c r="E454" s="406"/>
    </row>
    <row r="455" spans="5:5">
      <c r="E455" s="406"/>
    </row>
    <row r="456" spans="5:5">
      <c r="E456" s="406"/>
    </row>
    <row r="457" spans="5:5">
      <c r="E457" s="406"/>
    </row>
    <row r="458" spans="5:5">
      <c r="E458" s="406"/>
    </row>
    <row r="459" spans="5:5">
      <c r="E459" s="406"/>
    </row>
    <row r="460" spans="5:5">
      <c r="E460" s="406"/>
    </row>
    <row r="461" spans="5:5">
      <c r="E461" s="406"/>
    </row>
    <row r="462" spans="5:5">
      <c r="E462" s="406"/>
    </row>
    <row r="463" spans="5:5">
      <c r="E463" s="406"/>
    </row>
    <row r="464" spans="5:5">
      <c r="E464" s="406"/>
    </row>
    <row r="465" spans="5:5">
      <c r="E465" s="406"/>
    </row>
    <row r="466" spans="5:5">
      <c r="E466" s="406"/>
    </row>
    <row r="467" spans="5:5">
      <c r="E467" s="406"/>
    </row>
    <row r="468" spans="5:5">
      <c r="E468" s="406"/>
    </row>
    <row r="469" spans="5:5">
      <c r="E469" s="406"/>
    </row>
    <row r="470" spans="5:5">
      <c r="E470" s="406"/>
    </row>
    <row r="471" spans="5:5">
      <c r="E471" s="406"/>
    </row>
    <row r="472" spans="5:5">
      <c r="E472" s="406"/>
    </row>
    <row r="473" spans="5:5">
      <c r="E473" s="406"/>
    </row>
    <row r="474" spans="5:5">
      <c r="E474" s="406"/>
    </row>
    <row r="475" spans="5:5">
      <c r="E475" s="406"/>
    </row>
    <row r="476" spans="5:5">
      <c r="E476" s="406"/>
    </row>
    <row r="477" spans="5:5">
      <c r="E477" s="406"/>
    </row>
    <row r="478" spans="5:5">
      <c r="E478" s="406"/>
    </row>
    <row r="479" spans="5:5">
      <c r="E479" s="406"/>
    </row>
    <row r="480" spans="5:5">
      <c r="E480" s="406"/>
    </row>
    <row r="481" spans="5:5">
      <c r="E481" s="406"/>
    </row>
    <row r="482" spans="5:5">
      <c r="E482" s="406"/>
    </row>
    <row r="483" spans="5:5">
      <c r="E483" s="406"/>
    </row>
    <row r="484" spans="5:5">
      <c r="E484" s="406"/>
    </row>
    <row r="485" spans="5:5">
      <c r="E485" s="406"/>
    </row>
    <row r="486" spans="5:5">
      <c r="E486" s="406"/>
    </row>
    <row r="487" spans="5:5">
      <c r="E487" s="406"/>
    </row>
    <row r="488" spans="5:5">
      <c r="E488" s="406"/>
    </row>
    <row r="489" spans="5:5">
      <c r="E489" s="406"/>
    </row>
    <row r="490" spans="5:5">
      <c r="E490" s="406"/>
    </row>
    <row r="491" spans="5:5">
      <c r="E491" s="406"/>
    </row>
    <row r="492" spans="5:5">
      <c r="E492" s="406"/>
    </row>
    <row r="493" spans="5:5">
      <c r="E493" s="406"/>
    </row>
    <row r="494" spans="5:5">
      <c r="E494" s="406"/>
    </row>
    <row r="495" spans="5:5">
      <c r="E495" s="406"/>
    </row>
    <row r="496" spans="5:5">
      <c r="E496" s="406"/>
    </row>
    <row r="497" spans="5:5">
      <c r="E497" s="406"/>
    </row>
    <row r="498" spans="5:5">
      <c r="E498" s="406"/>
    </row>
    <row r="499" spans="5:5">
      <c r="E499" s="406"/>
    </row>
    <row r="500" spans="5:5">
      <c r="E500" s="406"/>
    </row>
    <row r="501" spans="5:5">
      <c r="E501" s="406"/>
    </row>
    <row r="502" spans="5:5">
      <c r="E502" s="406"/>
    </row>
    <row r="503" spans="5:5">
      <c r="E503" s="406"/>
    </row>
    <row r="504" spans="5:5">
      <c r="E504" s="406"/>
    </row>
    <row r="505" spans="5:5">
      <c r="E505" s="406"/>
    </row>
    <row r="506" spans="5:5">
      <c r="E506" s="406"/>
    </row>
    <row r="507" spans="5:5">
      <c r="E507" s="406"/>
    </row>
    <row r="508" spans="5:5">
      <c r="E508" s="406"/>
    </row>
    <row r="509" spans="5:5">
      <c r="E509" s="406"/>
    </row>
    <row r="510" spans="5:5">
      <c r="E510" s="406"/>
    </row>
    <row r="511" spans="5:5">
      <c r="E511" s="406"/>
    </row>
    <row r="512" spans="5:5">
      <c r="E512" s="406"/>
    </row>
    <row r="513" spans="5:5">
      <c r="E513" s="406"/>
    </row>
    <row r="514" spans="5:5">
      <c r="E514" s="406"/>
    </row>
    <row r="515" spans="5:5">
      <c r="E515" s="406"/>
    </row>
    <row r="516" spans="5:5">
      <c r="E516" s="406"/>
    </row>
    <row r="517" spans="5:5">
      <c r="E517" s="406"/>
    </row>
    <row r="518" spans="5:5">
      <c r="E518" s="406"/>
    </row>
    <row r="519" spans="5:5">
      <c r="E519" s="406"/>
    </row>
    <row r="520" spans="5:5">
      <c r="E520" s="406"/>
    </row>
    <row r="521" spans="5:5">
      <c r="E521" s="406"/>
    </row>
    <row r="522" spans="5:5">
      <c r="E522" s="406"/>
    </row>
    <row r="523" spans="5:5">
      <c r="E523" s="406"/>
    </row>
    <row r="524" spans="5:5">
      <c r="E524" s="406"/>
    </row>
    <row r="525" spans="5:5">
      <c r="E525" s="406"/>
    </row>
    <row r="526" spans="5:5">
      <c r="E526" s="406"/>
    </row>
    <row r="527" spans="5:5">
      <c r="E527" s="406"/>
    </row>
    <row r="528" spans="5:5">
      <c r="E528" s="406"/>
    </row>
    <row r="529" spans="5:5">
      <c r="E529" s="406"/>
    </row>
    <row r="530" spans="5:5">
      <c r="E530" s="406"/>
    </row>
    <row r="531" spans="5:5">
      <c r="E531" s="406"/>
    </row>
    <row r="532" spans="5:5">
      <c r="E532" s="406"/>
    </row>
    <row r="533" spans="5:5">
      <c r="E533" s="406"/>
    </row>
    <row r="534" spans="5:5">
      <c r="E534" s="406"/>
    </row>
    <row r="535" spans="5:5">
      <c r="E535" s="406"/>
    </row>
    <row r="536" spans="5:5">
      <c r="E536" s="406"/>
    </row>
    <row r="537" spans="5:5">
      <c r="E537" s="406"/>
    </row>
    <row r="538" spans="5:5">
      <c r="E538" s="406"/>
    </row>
    <row r="539" spans="5:5">
      <c r="E539" s="406"/>
    </row>
    <row r="540" spans="5:5">
      <c r="E540" s="406"/>
    </row>
    <row r="541" spans="5:5">
      <c r="E541" s="406"/>
    </row>
    <row r="542" spans="5:5">
      <c r="E542" s="406"/>
    </row>
    <row r="543" spans="5:5">
      <c r="E543" s="406"/>
    </row>
    <row r="544" spans="5:5">
      <c r="E544" s="406"/>
    </row>
    <row r="545" spans="5:5">
      <c r="E545" s="406"/>
    </row>
    <row r="546" spans="5:5">
      <c r="E546" s="406"/>
    </row>
    <row r="547" spans="5:5">
      <c r="E547" s="406"/>
    </row>
    <row r="548" spans="5:5">
      <c r="E548" s="406"/>
    </row>
    <row r="549" spans="5:5">
      <c r="E549" s="406"/>
    </row>
    <row r="550" spans="5:5">
      <c r="E550" s="406"/>
    </row>
    <row r="551" spans="5:5">
      <c r="E551" s="406"/>
    </row>
    <row r="552" spans="5:5">
      <c r="E552" s="406"/>
    </row>
    <row r="553" spans="5:5">
      <c r="E553" s="406"/>
    </row>
    <row r="554" spans="5:5">
      <c r="E554" s="406"/>
    </row>
    <row r="555" spans="5:5">
      <c r="E555" s="406"/>
    </row>
    <row r="556" spans="5:5">
      <c r="E556" s="406"/>
    </row>
    <row r="557" spans="5:5">
      <c r="E557" s="406"/>
    </row>
    <row r="558" spans="5:5">
      <c r="E558" s="406"/>
    </row>
    <row r="559" spans="5:5">
      <c r="E559" s="406"/>
    </row>
    <row r="560" spans="5:5">
      <c r="E560" s="406"/>
    </row>
    <row r="561" spans="5:5">
      <c r="E561" s="406"/>
    </row>
    <row r="562" spans="5:5">
      <c r="E562" s="406"/>
    </row>
    <row r="563" spans="5:5">
      <c r="E563" s="406"/>
    </row>
    <row r="564" spans="5:5">
      <c r="E564" s="406"/>
    </row>
    <row r="565" spans="5:5">
      <c r="E565" s="406"/>
    </row>
    <row r="566" spans="5:5">
      <c r="E566" s="406"/>
    </row>
    <row r="567" spans="5:5">
      <c r="E567" s="406"/>
    </row>
    <row r="568" spans="5:5">
      <c r="E568" s="406"/>
    </row>
    <row r="569" spans="5:5">
      <c r="E569" s="406"/>
    </row>
    <row r="570" spans="5:5">
      <c r="E570" s="406"/>
    </row>
    <row r="571" spans="5:5">
      <c r="E571" s="406"/>
    </row>
    <row r="572" spans="5:5">
      <c r="E572" s="406"/>
    </row>
    <row r="573" spans="5:5">
      <c r="E573" s="406"/>
    </row>
    <row r="574" spans="5:5">
      <c r="E574" s="406"/>
    </row>
    <row r="575" spans="5:5">
      <c r="E575" s="406"/>
    </row>
    <row r="576" spans="5:5">
      <c r="E576" s="406"/>
    </row>
    <row r="577" spans="5:5">
      <c r="E577" s="406"/>
    </row>
    <row r="578" spans="5:5">
      <c r="E578" s="406"/>
    </row>
    <row r="579" spans="5:5">
      <c r="E579" s="406"/>
    </row>
    <row r="580" spans="5:5">
      <c r="E580" s="406"/>
    </row>
    <row r="581" spans="5:5">
      <c r="E581" s="406"/>
    </row>
    <row r="582" spans="5:5">
      <c r="E582" s="406"/>
    </row>
    <row r="583" spans="5:5">
      <c r="E583" s="406"/>
    </row>
    <row r="584" spans="5:5">
      <c r="E584" s="406"/>
    </row>
    <row r="585" spans="5:5">
      <c r="E585" s="406"/>
    </row>
    <row r="586" spans="5:5">
      <c r="E586" s="406"/>
    </row>
    <row r="587" spans="5:5">
      <c r="E587" s="406"/>
    </row>
    <row r="588" spans="5:5">
      <c r="E588" s="406"/>
    </row>
    <row r="589" spans="5:5">
      <c r="E589" s="406"/>
    </row>
    <row r="590" spans="5:5">
      <c r="E590" s="406"/>
    </row>
    <row r="591" spans="5:5">
      <c r="E591" s="406"/>
    </row>
    <row r="592" spans="5:5">
      <c r="E592" s="406"/>
    </row>
    <row r="593" spans="5:5">
      <c r="E593" s="406"/>
    </row>
    <row r="594" spans="5:5">
      <c r="E594" s="406"/>
    </row>
    <row r="595" spans="5:5">
      <c r="E595" s="406"/>
    </row>
    <row r="596" spans="5:5">
      <c r="E596" s="406"/>
    </row>
    <row r="597" spans="5:5">
      <c r="E597" s="406"/>
    </row>
    <row r="598" spans="5:5">
      <c r="E598" s="406"/>
    </row>
    <row r="599" spans="5:5">
      <c r="E599" s="406"/>
    </row>
    <row r="600" spans="5:5">
      <c r="E600" s="406"/>
    </row>
    <row r="601" spans="5:5">
      <c r="E601" s="406"/>
    </row>
    <row r="602" spans="5:5">
      <c r="E602" s="406"/>
    </row>
    <row r="603" spans="5:5">
      <c r="E603" s="406"/>
    </row>
    <row r="604" spans="5:5">
      <c r="E604" s="406"/>
    </row>
    <row r="605" spans="5:5">
      <c r="E605" s="406"/>
    </row>
    <row r="606" spans="5:5">
      <c r="E606" s="406"/>
    </row>
    <row r="607" spans="5:5">
      <c r="E607" s="406"/>
    </row>
    <row r="608" spans="5:5">
      <c r="E608" s="406"/>
    </row>
    <row r="609" spans="5:5">
      <c r="E609" s="406"/>
    </row>
    <row r="610" spans="5:5">
      <c r="E610" s="406"/>
    </row>
    <row r="611" spans="5:5">
      <c r="E611" s="406"/>
    </row>
    <row r="612" spans="5:5">
      <c r="E612" s="406"/>
    </row>
    <row r="613" spans="5:5">
      <c r="E613" s="406"/>
    </row>
    <row r="614" spans="5:5">
      <c r="E614" s="406"/>
    </row>
    <row r="615" spans="5:5">
      <c r="E615" s="406"/>
    </row>
    <row r="616" spans="5:5">
      <c r="E616" s="406"/>
    </row>
    <row r="617" spans="5:5">
      <c r="E617" s="406"/>
    </row>
    <row r="618" spans="5:5">
      <c r="E618" s="406"/>
    </row>
    <row r="619" spans="5:5">
      <c r="E619" s="406"/>
    </row>
    <row r="620" spans="5:5">
      <c r="E620" s="406"/>
    </row>
    <row r="621" spans="5:5">
      <c r="E621" s="406"/>
    </row>
    <row r="622" spans="5:5">
      <c r="E622" s="406"/>
    </row>
    <row r="623" spans="5:5">
      <c r="E623" s="406"/>
    </row>
    <row r="624" spans="5:5">
      <c r="E624" s="406"/>
    </row>
    <row r="625" spans="5:5">
      <c r="E625" s="406"/>
    </row>
    <row r="626" spans="5:5">
      <c r="E626" s="406"/>
    </row>
    <row r="627" spans="5:5">
      <c r="E627" s="406"/>
    </row>
    <row r="628" spans="5:5">
      <c r="E628" s="406"/>
    </row>
    <row r="629" spans="5:5">
      <c r="E629" s="406"/>
    </row>
    <row r="630" spans="5:5">
      <c r="E630" s="406"/>
    </row>
    <row r="631" spans="5:5">
      <c r="E631" s="406"/>
    </row>
    <row r="632" spans="5:5">
      <c r="E632" s="406"/>
    </row>
    <row r="633" spans="5:5">
      <c r="E633" s="406"/>
    </row>
    <row r="634" spans="5:5">
      <c r="E634" s="406"/>
    </row>
    <row r="635" spans="5:5">
      <c r="E635" s="406"/>
    </row>
    <row r="636" spans="5:5">
      <c r="E636" s="406"/>
    </row>
    <row r="637" spans="5:5">
      <c r="E637" s="406"/>
    </row>
    <row r="638" spans="5:5">
      <c r="E638" s="406"/>
    </row>
    <row r="639" spans="5:5">
      <c r="E639" s="406"/>
    </row>
    <row r="640" spans="5:5">
      <c r="E640" s="406"/>
    </row>
    <row r="641" spans="5:5">
      <c r="E641" s="406"/>
    </row>
    <row r="642" spans="5:5">
      <c r="E642" s="406"/>
    </row>
    <row r="643" spans="5:5">
      <c r="E643" s="406"/>
    </row>
    <row r="644" spans="5:5">
      <c r="E644" s="406"/>
    </row>
    <row r="645" spans="5:5">
      <c r="E645" s="406"/>
    </row>
    <row r="646" spans="5:5">
      <c r="E646" s="406"/>
    </row>
    <row r="647" spans="5:5">
      <c r="E647" s="406"/>
    </row>
    <row r="648" spans="5:5">
      <c r="E648" s="406"/>
    </row>
    <row r="649" spans="5:5">
      <c r="E649" s="406"/>
    </row>
    <row r="650" spans="5:5">
      <c r="E650" s="406"/>
    </row>
    <row r="651" spans="5:5">
      <c r="E651" s="406"/>
    </row>
    <row r="652" spans="5:5">
      <c r="E652" s="406"/>
    </row>
    <row r="653" spans="5:5">
      <c r="E653" s="406"/>
    </row>
    <row r="654" spans="5:5">
      <c r="E654" s="406"/>
    </row>
    <row r="655" spans="5:5">
      <c r="E655" s="406"/>
    </row>
    <row r="656" spans="5:5">
      <c r="E656" s="406"/>
    </row>
    <row r="657" spans="5:5">
      <c r="E657" s="406"/>
    </row>
    <row r="658" spans="5:5">
      <c r="E658" s="406"/>
    </row>
    <row r="659" spans="5:5">
      <c r="E659" s="406"/>
    </row>
    <row r="660" spans="5:5">
      <c r="E660" s="406"/>
    </row>
    <row r="661" spans="5:5">
      <c r="E661" s="406"/>
    </row>
    <row r="662" spans="5:5">
      <c r="E662" s="406"/>
    </row>
    <row r="663" spans="5:5">
      <c r="E663" s="406"/>
    </row>
    <row r="664" spans="5:5">
      <c r="E664" s="406"/>
    </row>
    <row r="665" spans="5:5">
      <c r="E665" s="406"/>
    </row>
    <row r="666" spans="5:5">
      <c r="E666" s="406"/>
    </row>
    <row r="667" spans="5:5">
      <c r="E667" s="406"/>
    </row>
    <row r="668" spans="5:5">
      <c r="E668" s="406"/>
    </row>
    <row r="669" spans="5:5">
      <c r="E669" s="406"/>
    </row>
    <row r="670" spans="5:5">
      <c r="E670" s="406"/>
    </row>
    <row r="671" spans="5:5">
      <c r="E671" s="406"/>
    </row>
    <row r="672" spans="5:5">
      <c r="E672" s="406"/>
    </row>
    <row r="673" spans="5:5">
      <c r="E673" s="406"/>
    </row>
    <row r="674" spans="5:5">
      <c r="E674" s="406"/>
    </row>
    <row r="675" spans="5:5">
      <c r="E675" s="406"/>
    </row>
    <row r="676" spans="5:5">
      <c r="E676" s="406"/>
    </row>
    <row r="677" spans="5:5">
      <c r="E677" s="406"/>
    </row>
    <row r="678" spans="5:5">
      <c r="E678" s="406"/>
    </row>
    <row r="679" spans="5:5">
      <c r="E679" s="406"/>
    </row>
    <row r="680" spans="5:5">
      <c r="E680" s="406"/>
    </row>
    <row r="681" spans="5:5">
      <c r="E681" s="406"/>
    </row>
    <row r="682" spans="5:5">
      <c r="E682" s="406"/>
    </row>
    <row r="683" spans="5:5">
      <c r="E683" s="406"/>
    </row>
    <row r="684" spans="5:5">
      <c r="E684" s="406"/>
    </row>
    <row r="685" spans="5:5">
      <c r="E685" s="406"/>
    </row>
    <row r="686" spans="5:5">
      <c r="E686" s="406"/>
    </row>
    <row r="687" spans="5:5">
      <c r="E687" s="406"/>
    </row>
    <row r="688" spans="5:5">
      <c r="E688" s="406"/>
    </row>
    <row r="689" spans="5:5">
      <c r="E689" s="406"/>
    </row>
    <row r="690" spans="5:5">
      <c r="E690" s="406"/>
    </row>
    <row r="691" spans="5:5">
      <c r="E691" s="406"/>
    </row>
    <row r="692" spans="5:5">
      <c r="E692" s="406"/>
    </row>
    <row r="693" spans="5:5">
      <c r="E693" s="406"/>
    </row>
    <row r="694" spans="5:5">
      <c r="E694" s="406"/>
    </row>
    <row r="695" spans="5:5">
      <c r="E695" s="406"/>
    </row>
    <row r="696" spans="5:5">
      <c r="E696" s="406"/>
    </row>
    <row r="697" spans="5:5">
      <c r="E697" s="406"/>
    </row>
    <row r="698" spans="5:5">
      <c r="E698" s="406"/>
    </row>
    <row r="699" spans="5:5">
      <c r="E699" s="406"/>
    </row>
    <row r="700" spans="5:5">
      <c r="E700" s="406"/>
    </row>
    <row r="701" spans="5:5">
      <c r="E701" s="406"/>
    </row>
    <row r="702" spans="5:5">
      <c r="E702" s="406"/>
    </row>
    <row r="703" spans="5:5">
      <c r="E703" s="406"/>
    </row>
    <row r="704" spans="5:5">
      <c r="E704" s="406"/>
    </row>
    <row r="705" spans="5:5">
      <c r="E705" s="406"/>
    </row>
    <row r="706" spans="5:5">
      <c r="E706" s="406"/>
    </row>
    <row r="707" spans="5:5">
      <c r="E707" s="406"/>
    </row>
    <row r="708" spans="5:5">
      <c r="E708" s="406"/>
    </row>
    <row r="709" spans="5:5">
      <c r="E709" s="406"/>
    </row>
    <row r="710" spans="5:5">
      <c r="E710" s="406"/>
    </row>
    <row r="711" spans="5:5">
      <c r="E711" s="406"/>
    </row>
    <row r="712" spans="5:5">
      <c r="E712" s="406"/>
    </row>
    <row r="713" spans="5:5">
      <c r="E713" s="406"/>
    </row>
    <row r="714" spans="5:5">
      <c r="E714" s="406"/>
    </row>
    <row r="715" spans="5:5">
      <c r="E715" s="406"/>
    </row>
    <row r="716" spans="5:5">
      <c r="E716" s="406"/>
    </row>
    <row r="717" spans="5:5">
      <c r="E717" s="406"/>
    </row>
    <row r="718" spans="5:5">
      <c r="E718" s="406"/>
    </row>
    <row r="719" spans="5:5">
      <c r="E719" s="406"/>
    </row>
    <row r="720" spans="5:5">
      <c r="E720" s="406"/>
    </row>
    <row r="721" spans="5:5">
      <c r="E721" s="406"/>
    </row>
    <row r="722" spans="5:5">
      <c r="E722" s="406"/>
    </row>
    <row r="723" spans="5:5">
      <c r="E723" s="406"/>
    </row>
    <row r="724" spans="5:5">
      <c r="E724" s="406"/>
    </row>
    <row r="725" spans="5:5">
      <c r="E725" s="406"/>
    </row>
    <row r="726" spans="5:5">
      <c r="E726" s="406"/>
    </row>
    <row r="727" spans="5:5">
      <c r="E727" s="406"/>
    </row>
    <row r="728" spans="5:5">
      <c r="E728" s="406"/>
    </row>
    <row r="729" spans="5:5">
      <c r="E729" s="406"/>
    </row>
    <row r="730" spans="5:5">
      <c r="E730" s="406"/>
    </row>
    <row r="731" spans="5:5">
      <c r="E731" s="406"/>
    </row>
    <row r="732" spans="5:5">
      <c r="E732" s="406"/>
    </row>
    <row r="733" spans="5:5">
      <c r="E733" s="406"/>
    </row>
    <row r="734" spans="5:5">
      <c r="E734" s="406"/>
    </row>
    <row r="735" spans="5:5">
      <c r="E735" s="406"/>
    </row>
    <row r="736" spans="5:5">
      <c r="E736" s="406"/>
    </row>
    <row r="737" spans="5:5">
      <c r="E737" s="406"/>
    </row>
    <row r="738" spans="5:5">
      <c r="E738" s="406"/>
    </row>
    <row r="739" spans="5:5">
      <c r="E739" s="406"/>
    </row>
    <row r="740" spans="5:5">
      <c r="E740" s="406"/>
    </row>
    <row r="741" spans="5:5">
      <c r="E741" s="406"/>
    </row>
    <row r="742" spans="5:5">
      <c r="E742" s="406"/>
    </row>
    <row r="743" spans="5:5">
      <c r="E743" s="406"/>
    </row>
    <row r="744" spans="5:5">
      <c r="E744" s="406"/>
    </row>
    <row r="745" spans="5:5">
      <c r="E745" s="406"/>
    </row>
    <row r="746" spans="5:5">
      <c r="E746" s="406"/>
    </row>
    <row r="747" spans="5:5">
      <c r="E747" s="406"/>
    </row>
    <row r="748" spans="5:5">
      <c r="E748" s="406"/>
    </row>
    <row r="749" spans="5:5">
      <c r="E749" s="406"/>
    </row>
    <row r="750" spans="5:5">
      <c r="E750" s="406"/>
    </row>
    <row r="751" spans="5:5">
      <c r="E751" s="406"/>
    </row>
    <row r="752" spans="5:5">
      <c r="E752" s="406"/>
    </row>
    <row r="753" spans="5:5">
      <c r="E753" s="406"/>
    </row>
    <row r="754" spans="5:5">
      <c r="E754" s="406"/>
    </row>
    <row r="755" spans="5:5">
      <c r="E755" s="406"/>
    </row>
    <row r="756" spans="5:5">
      <c r="E756" s="406"/>
    </row>
    <row r="757" spans="5:5">
      <c r="E757" s="406"/>
    </row>
    <row r="758" spans="5:5">
      <c r="E758" s="406"/>
    </row>
    <row r="759" spans="5:5">
      <c r="E759" s="406"/>
    </row>
    <row r="760" spans="5:5">
      <c r="E760" s="406"/>
    </row>
    <row r="761" spans="5:5">
      <c r="E761" s="406"/>
    </row>
    <row r="762" spans="5:5">
      <c r="E762" s="406"/>
    </row>
    <row r="763" spans="5:5">
      <c r="E763" s="406"/>
    </row>
    <row r="764" spans="5:5">
      <c r="E764" s="406"/>
    </row>
    <row r="765" spans="5:5">
      <c r="E765" s="406"/>
    </row>
    <row r="766" spans="5:5">
      <c r="E766" s="406"/>
    </row>
    <row r="767" spans="5:5">
      <c r="E767" s="406"/>
    </row>
    <row r="768" spans="5:5">
      <c r="E768" s="406"/>
    </row>
    <row r="769" spans="5:5">
      <c r="E769" s="406"/>
    </row>
    <row r="770" spans="5:5">
      <c r="E770" s="406"/>
    </row>
    <row r="771" spans="5:5">
      <c r="E771" s="406"/>
    </row>
    <row r="772" spans="5:5">
      <c r="E772" s="406"/>
    </row>
    <row r="773" spans="5:5">
      <c r="E773" s="406"/>
    </row>
    <row r="774" spans="5:5">
      <c r="E774" s="406"/>
    </row>
    <row r="775" spans="5:5">
      <c r="E775" s="406"/>
    </row>
    <row r="776" spans="5:5">
      <c r="E776" s="406"/>
    </row>
    <row r="777" spans="5:5">
      <c r="E777" s="406"/>
    </row>
    <row r="778" spans="5:5">
      <c r="E778" s="406"/>
    </row>
    <row r="779" spans="5:5">
      <c r="E779" s="406"/>
    </row>
    <row r="780" spans="5:5">
      <c r="E780" s="406"/>
    </row>
    <row r="781" spans="5:5">
      <c r="E781" s="406"/>
    </row>
    <row r="782" spans="5:5">
      <c r="E782" s="406"/>
    </row>
    <row r="783" spans="5:5">
      <c r="E783" s="406"/>
    </row>
    <row r="784" spans="5:5">
      <c r="E784" s="406"/>
    </row>
    <row r="785" spans="5:5">
      <c r="E785" s="406"/>
    </row>
    <row r="786" spans="5:5">
      <c r="E786" s="406"/>
    </row>
    <row r="787" spans="5:5">
      <c r="E787" s="406"/>
    </row>
    <row r="788" spans="5:5">
      <c r="E788" s="406"/>
    </row>
    <row r="789" spans="5:5">
      <c r="E789" s="406"/>
    </row>
    <row r="790" spans="5:5">
      <c r="E790" s="406"/>
    </row>
    <row r="791" spans="5:5">
      <c r="E791" s="406"/>
    </row>
    <row r="792" spans="5:5">
      <c r="E792" s="406"/>
    </row>
    <row r="793" spans="5:5">
      <c r="E793" s="406"/>
    </row>
    <row r="794" spans="5:5">
      <c r="E794" s="406"/>
    </row>
    <row r="795" spans="5:5">
      <c r="E795" s="406"/>
    </row>
    <row r="796" spans="5:5">
      <c r="E796" s="406"/>
    </row>
    <row r="797" spans="5:5">
      <c r="E797" s="406"/>
    </row>
    <row r="798" spans="5:5">
      <c r="E798" s="406"/>
    </row>
    <row r="799" spans="5:5">
      <c r="E799" s="406"/>
    </row>
    <row r="800" spans="5:5">
      <c r="E800" s="406"/>
    </row>
    <row r="801" spans="5:5">
      <c r="E801" s="406"/>
    </row>
    <row r="802" spans="5:5">
      <c r="E802" s="406"/>
    </row>
    <row r="803" spans="5:5">
      <c r="E803" s="406"/>
    </row>
    <row r="804" spans="5:5">
      <c r="E804" s="406"/>
    </row>
    <row r="805" spans="5:5">
      <c r="E805" s="406"/>
    </row>
    <row r="806" spans="5:5">
      <c r="E806" s="406"/>
    </row>
    <row r="807" spans="5:5">
      <c r="E807" s="406"/>
    </row>
    <row r="808" spans="5:5">
      <c r="E808" s="406"/>
    </row>
    <row r="809" spans="5:5">
      <c r="E809" s="406"/>
    </row>
    <row r="810" spans="5:5">
      <c r="E810" s="406"/>
    </row>
    <row r="811" spans="5:5">
      <c r="E811" s="406"/>
    </row>
    <row r="812" spans="5:5">
      <c r="E812" s="406"/>
    </row>
    <row r="813" spans="5:5">
      <c r="E813" s="406"/>
    </row>
    <row r="814" spans="5:5">
      <c r="E814" s="406"/>
    </row>
    <row r="815" spans="5:5">
      <c r="E815" s="406"/>
    </row>
    <row r="816" spans="5:5">
      <c r="E816" s="406"/>
    </row>
    <row r="817" spans="5:5">
      <c r="E817" s="406"/>
    </row>
    <row r="818" spans="5:5">
      <c r="E818" s="406"/>
    </row>
    <row r="819" spans="5:5">
      <c r="E819" s="406"/>
    </row>
    <row r="820" spans="5:5">
      <c r="E820" s="406"/>
    </row>
    <row r="821" spans="5:5">
      <c r="E821" s="406"/>
    </row>
    <row r="822" spans="5:5">
      <c r="E822" s="406"/>
    </row>
    <row r="823" spans="5:5">
      <c r="E823" s="406"/>
    </row>
    <row r="824" spans="5:5">
      <c r="E824" s="406"/>
    </row>
    <row r="825" spans="5:5">
      <c r="E825" s="406"/>
    </row>
    <row r="826" spans="5:5">
      <c r="E826" s="406"/>
    </row>
    <row r="827" spans="5:5">
      <c r="E827" s="406"/>
    </row>
    <row r="828" spans="5:5">
      <c r="E828" s="406"/>
    </row>
    <row r="829" spans="5:5">
      <c r="E829" s="406"/>
    </row>
    <row r="830" spans="5:5">
      <c r="E830" s="406"/>
    </row>
    <row r="831" spans="5:5">
      <c r="E831" s="406"/>
    </row>
    <row r="832" spans="5:5">
      <c r="E832" s="406"/>
    </row>
    <row r="833" spans="5:5">
      <c r="E833" s="406"/>
    </row>
    <row r="834" spans="5:5">
      <c r="E834" s="406"/>
    </row>
    <row r="835" spans="5:5">
      <c r="E835" s="406"/>
    </row>
    <row r="836" spans="5:5">
      <c r="E836" s="406"/>
    </row>
    <row r="837" spans="5:5">
      <c r="E837" s="406"/>
    </row>
    <row r="838" spans="5:5">
      <c r="E838" s="406"/>
    </row>
    <row r="839" spans="5:5">
      <c r="E839" s="406"/>
    </row>
    <row r="840" spans="5:5">
      <c r="E840" s="406"/>
    </row>
    <row r="841" spans="5:5">
      <c r="E841" s="406"/>
    </row>
    <row r="842" spans="5:5">
      <c r="E842" s="406"/>
    </row>
    <row r="843" spans="5:5">
      <c r="E843" s="406"/>
    </row>
    <row r="844" spans="5:5">
      <c r="E844" s="406"/>
    </row>
    <row r="845" spans="5:5">
      <c r="E845" s="406"/>
    </row>
    <row r="846" spans="5:5">
      <c r="E846" s="406"/>
    </row>
    <row r="847" spans="5:5">
      <c r="E847" s="406"/>
    </row>
    <row r="848" spans="5:5">
      <c r="E848" s="406"/>
    </row>
    <row r="849" spans="5:5">
      <c r="E849" s="406"/>
    </row>
    <row r="850" spans="5:5">
      <c r="E850" s="406"/>
    </row>
    <row r="851" spans="5:5">
      <c r="E851" s="406"/>
    </row>
    <row r="852" spans="5:5">
      <c r="E852" s="406"/>
    </row>
    <row r="853" spans="5:5">
      <c r="E853" s="406"/>
    </row>
    <row r="854" spans="5:5">
      <c r="E854" s="406"/>
    </row>
    <row r="855" spans="5:5">
      <c r="E855" s="406"/>
    </row>
    <row r="856" spans="5:5">
      <c r="E856" s="406"/>
    </row>
    <row r="857" spans="5:5">
      <c r="E857" s="406"/>
    </row>
    <row r="858" spans="5:5">
      <c r="E858" s="406"/>
    </row>
    <row r="859" spans="5:5">
      <c r="E859" s="406"/>
    </row>
    <row r="860" spans="5:5">
      <c r="E860" s="406"/>
    </row>
    <row r="861" spans="5:5">
      <c r="E861" s="406"/>
    </row>
    <row r="862" spans="5:5">
      <c r="E862" s="406"/>
    </row>
    <row r="863" spans="5:5">
      <c r="E863" s="406"/>
    </row>
    <row r="864" spans="5:5">
      <c r="E864" s="406"/>
    </row>
    <row r="865" spans="5:5">
      <c r="E865" s="406"/>
    </row>
    <row r="866" spans="5:5">
      <c r="E866" s="406"/>
    </row>
    <row r="867" spans="5:5">
      <c r="E867" s="406"/>
    </row>
    <row r="868" spans="5:5">
      <c r="E868" s="406"/>
    </row>
    <row r="869" spans="5:5">
      <c r="E869" s="406"/>
    </row>
    <row r="870" spans="5:5">
      <c r="E870" s="406"/>
    </row>
    <row r="871" spans="5:5">
      <c r="E871" s="406"/>
    </row>
    <row r="872" spans="5:5">
      <c r="E872" s="406"/>
    </row>
    <row r="873" spans="5:5">
      <c r="E873" s="406"/>
    </row>
    <row r="874" spans="5:5">
      <c r="E874" s="406"/>
    </row>
    <row r="875" spans="5:5">
      <c r="E875" s="406"/>
    </row>
    <row r="876" spans="5:5">
      <c r="E876" s="406"/>
    </row>
    <row r="877" spans="5:5">
      <c r="E877" s="406"/>
    </row>
    <row r="878" spans="5:5">
      <c r="E878" s="406"/>
    </row>
    <row r="879" spans="5:5">
      <c r="E879" s="406"/>
    </row>
    <row r="880" spans="5:5">
      <c r="E880" s="406"/>
    </row>
    <row r="881" spans="5:5">
      <c r="E881" s="406"/>
    </row>
    <row r="882" spans="5:5">
      <c r="E882" s="406"/>
    </row>
    <row r="883" spans="5:5">
      <c r="E883" s="406"/>
    </row>
    <row r="884" spans="5:5">
      <c r="E884" s="406"/>
    </row>
    <row r="885" spans="5:5">
      <c r="E885" s="406"/>
    </row>
    <row r="886" spans="5:5">
      <c r="E886" s="406"/>
    </row>
    <row r="887" spans="5:5">
      <c r="E887" s="406"/>
    </row>
    <row r="888" spans="5:5">
      <c r="E888" s="406"/>
    </row>
    <row r="889" spans="5:5">
      <c r="E889" s="406"/>
    </row>
    <row r="890" spans="5:5">
      <c r="E890" s="406"/>
    </row>
    <row r="891" spans="5:5">
      <c r="E891" s="406"/>
    </row>
    <row r="892" spans="5:5">
      <c r="E892" s="406"/>
    </row>
    <row r="893" spans="5:5">
      <c r="E893" s="406"/>
    </row>
    <row r="894" spans="5:5">
      <c r="E894" s="406"/>
    </row>
    <row r="895" spans="5:5">
      <c r="E895" s="406"/>
    </row>
    <row r="896" spans="5:5">
      <c r="E896" s="406"/>
    </row>
    <row r="897" spans="5:5">
      <c r="E897" s="406"/>
    </row>
    <row r="898" spans="5:5">
      <c r="E898" s="406"/>
    </row>
    <row r="899" spans="5:5">
      <c r="E899" s="406"/>
    </row>
    <row r="900" spans="5:5">
      <c r="E900" s="406"/>
    </row>
    <row r="901" spans="5:5">
      <c r="E901" s="406"/>
    </row>
    <row r="902" spans="5:5">
      <c r="E902" s="406"/>
    </row>
    <row r="903" spans="5:5">
      <c r="E903" s="406"/>
    </row>
    <row r="904" spans="5:5">
      <c r="E904" s="406"/>
    </row>
    <row r="905" spans="5:5">
      <c r="E905" s="406"/>
    </row>
    <row r="906" spans="5:5">
      <c r="E906" s="406"/>
    </row>
    <row r="907" spans="5:5">
      <c r="E907" s="406"/>
    </row>
    <row r="908" spans="5:5">
      <c r="E908" s="406"/>
    </row>
    <row r="909" spans="5:5">
      <c r="E909" s="406"/>
    </row>
    <row r="910" spans="5:5">
      <c r="E910" s="406"/>
    </row>
    <row r="911" spans="5:5">
      <c r="E911" s="406"/>
    </row>
    <row r="912" spans="5:5">
      <c r="E912" s="406"/>
    </row>
    <row r="913" spans="5:5">
      <c r="E913" s="406"/>
    </row>
    <row r="914" spans="5:5">
      <c r="E914" s="406"/>
    </row>
    <row r="915" spans="5:5">
      <c r="E915" s="406"/>
    </row>
    <row r="916" spans="5:5">
      <c r="E916" s="406"/>
    </row>
    <row r="917" spans="5:5">
      <c r="E917" s="406"/>
    </row>
    <row r="918" spans="5:5">
      <c r="E918" s="406"/>
    </row>
    <row r="919" spans="5:5">
      <c r="E919" s="406"/>
    </row>
    <row r="920" spans="5:5">
      <c r="E920" s="406"/>
    </row>
    <row r="921" spans="5:5">
      <c r="E921" s="406"/>
    </row>
    <row r="922" spans="5:5">
      <c r="E922" s="406"/>
    </row>
    <row r="923" spans="5:5">
      <c r="E923" s="406"/>
    </row>
    <row r="924" spans="5:5">
      <c r="E924" s="406"/>
    </row>
    <row r="925" spans="5:5">
      <c r="E925" s="406"/>
    </row>
    <row r="926" spans="5:5">
      <c r="E926" s="406"/>
    </row>
    <row r="927" spans="5:5">
      <c r="E927" s="406"/>
    </row>
    <row r="928" spans="5:5">
      <c r="E928" s="406"/>
    </row>
    <row r="929" spans="5:5">
      <c r="E929" s="406"/>
    </row>
    <row r="930" spans="5:5">
      <c r="E930" s="406"/>
    </row>
    <row r="931" spans="5:5">
      <c r="E931" s="406"/>
    </row>
    <row r="932" spans="5:5">
      <c r="E932" s="406"/>
    </row>
    <row r="933" spans="5:5">
      <c r="E933" s="406"/>
    </row>
    <row r="934" spans="5:5">
      <c r="E934" s="406"/>
    </row>
    <row r="935" spans="5:5">
      <c r="E935" s="406"/>
    </row>
    <row r="936" spans="5:5">
      <c r="E936" s="406"/>
    </row>
    <row r="937" spans="5:5">
      <c r="E937" s="406"/>
    </row>
    <row r="938" spans="5:5">
      <c r="E938" s="406"/>
    </row>
    <row r="939" spans="5:5">
      <c r="E939" s="406"/>
    </row>
    <row r="940" spans="5:5">
      <c r="E940" s="406"/>
    </row>
    <row r="941" spans="5:5">
      <c r="E941" s="406"/>
    </row>
    <row r="942" spans="5:5">
      <c r="E942" s="406"/>
    </row>
    <row r="943" spans="5:5">
      <c r="E943" s="406"/>
    </row>
    <row r="944" spans="5:5">
      <c r="E944" s="406"/>
    </row>
    <row r="945" spans="5:5">
      <c r="E945" s="406"/>
    </row>
    <row r="946" spans="5:5">
      <c r="E946" s="406"/>
    </row>
    <row r="947" spans="5:5">
      <c r="E947" s="406"/>
    </row>
    <row r="948" spans="5:5">
      <c r="E948" s="406"/>
    </row>
    <row r="949" spans="5:5">
      <c r="E949" s="406"/>
    </row>
    <row r="950" spans="5:5">
      <c r="E950" s="406"/>
    </row>
    <row r="951" spans="5:5">
      <c r="E951" s="406"/>
    </row>
    <row r="952" spans="5:5">
      <c r="E952" s="406"/>
    </row>
    <row r="953" spans="5:5">
      <c r="E953" s="406"/>
    </row>
    <row r="954" spans="5:5">
      <c r="E954" s="406"/>
    </row>
    <row r="955" spans="5:5">
      <c r="E955" s="406"/>
    </row>
    <row r="956" spans="5:5">
      <c r="E956" s="406"/>
    </row>
    <row r="957" spans="5:5">
      <c r="E957" s="406"/>
    </row>
    <row r="958" spans="5:5">
      <c r="E958" s="406"/>
    </row>
    <row r="959" spans="5:5">
      <c r="E959" s="406"/>
    </row>
    <row r="960" spans="5:5">
      <c r="E960" s="406"/>
    </row>
    <row r="961" spans="5:5">
      <c r="E961" s="406"/>
    </row>
    <row r="962" spans="5:5">
      <c r="E962" s="406"/>
    </row>
    <row r="963" spans="5:5">
      <c r="E963" s="406"/>
    </row>
    <row r="964" spans="5:5">
      <c r="E964" s="406"/>
    </row>
    <row r="965" spans="5:5">
      <c r="E965" s="406"/>
    </row>
    <row r="966" spans="5:5">
      <c r="E966" s="406"/>
    </row>
    <row r="967" spans="5:5">
      <c r="E967" s="406"/>
    </row>
    <row r="968" spans="5:5">
      <c r="E968" s="406"/>
    </row>
    <row r="969" spans="5:5">
      <c r="E969" s="406"/>
    </row>
    <row r="970" spans="5:5">
      <c r="E970" s="406"/>
    </row>
    <row r="971" spans="5:5">
      <c r="E971" s="406"/>
    </row>
    <row r="972" spans="5:5">
      <c r="E972" s="406"/>
    </row>
    <row r="973" spans="5:5">
      <c r="E973" s="406"/>
    </row>
    <row r="974" spans="5:5">
      <c r="E974" s="406"/>
    </row>
    <row r="975" spans="5:5">
      <c r="E975" s="406"/>
    </row>
    <row r="976" spans="5:5">
      <c r="E976" s="406"/>
    </row>
    <row r="977" spans="5:5">
      <c r="E977" s="406"/>
    </row>
    <row r="978" spans="5:5">
      <c r="E978" s="406"/>
    </row>
    <row r="979" spans="5:5">
      <c r="E979" s="406"/>
    </row>
    <row r="980" spans="5:5">
      <c r="E980" s="406"/>
    </row>
    <row r="981" spans="5:5">
      <c r="E981" s="406"/>
    </row>
    <row r="982" spans="5:5">
      <c r="E982" s="406"/>
    </row>
    <row r="983" spans="5:5">
      <c r="E983" s="406"/>
    </row>
    <row r="984" spans="5:5">
      <c r="E984" s="406"/>
    </row>
    <row r="985" spans="5:5">
      <c r="E985" s="406"/>
    </row>
    <row r="986" spans="5:5">
      <c r="E986" s="406"/>
    </row>
    <row r="987" spans="5:5">
      <c r="E987" s="406"/>
    </row>
    <row r="988" spans="5:5">
      <c r="E988" s="406"/>
    </row>
    <row r="989" spans="5:5">
      <c r="E989" s="406"/>
    </row>
    <row r="990" spans="5:5">
      <c r="E990" s="406"/>
    </row>
    <row r="991" spans="5:5">
      <c r="E991" s="406"/>
    </row>
    <row r="992" spans="5:5">
      <c r="E992" s="406"/>
    </row>
    <row r="993" spans="5:5">
      <c r="E993" s="406"/>
    </row>
    <row r="994" spans="5:5">
      <c r="E994" s="406"/>
    </row>
    <row r="995" spans="5:5">
      <c r="E995" s="406"/>
    </row>
    <row r="996" spans="5:5">
      <c r="E996" s="406"/>
    </row>
    <row r="997" spans="5:5">
      <c r="E997" s="406"/>
    </row>
    <row r="998" spans="5:5">
      <c r="E998" s="406"/>
    </row>
    <row r="999" spans="5:5">
      <c r="E999" s="406"/>
    </row>
    <row r="1000" spans="5:5">
      <c r="E1000" s="406"/>
    </row>
    <row r="1001" spans="5:5">
      <c r="E1001" s="406"/>
    </row>
    <row r="1002" spans="5:5">
      <c r="E1002" s="406"/>
    </row>
    <row r="1003" spans="5:5">
      <c r="E1003" s="406"/>
    </row>
    <row r="1004" spans="5:5">
      <c r="E1004" s="406"/>
    </row>
    <row r="1005" spans="5:5">
      <c r="E1005" s="406"/>
    </row>
    <row r="1006" spans="5:5">
      <c r="E1006" s="406"/>
    </row>
    <row r="1007" spans="5:5">
      <c r="E1007" s="406"/>
    </row>
    <row r="1008" spans="5:5">
      <c r="E1008" s="406"/>
    </row>
    <row r="1009" spans="5:5">
      <c r="E1009" s="406"/>
    </row>
    <row r="1010" spans="5:5">
      <c r="E1010" s="406"/>
    </row>
    <row r="1011" spans="5:5">
      <c r="E1011" s="406"/>
    </row>
    <row r="1012" spans="5:5">
      <c r="E1012" s="406"/>
    </row>
    <row r="1013" spans="5:5">
      <c r="E1013" s="406"/>
    </row>
    <row r="1014" spans="5:5">
      <c r="E1014" s="406"/>
    </row>
    <row r="1015" spans="5:5">
      <c r="E1015" s="406"/>
    </row>
    <row r="1016" spans="5:5">
      <c r="E1016" s="406"/>
    </row>
    <row r="1017" spans="5:5">
      <c r="E1017" s="406"/>
    </row>
    <row r="1018" spans="5:5">
      <c r="E1018" s="406"/>
    </row>
    <row r="1019" spans="5:5">
      <c r="E1019" s="406"/>
    </row>
    <row r="1020" spans="5:5">
      <c r="E1020" s="406"/>
    </row>
    <row r="1021" spans="5:5">
      <c r="E1021" s="406"/>
    </row>
    <row r="1022" spans="5:5">
      <c r="E1022" s="406"/>
    </row>
    <row r="1023" spans="5:5">
      <c r="E1023" s="406"/>
    </row>
    <row r="1024" spans="5:5">
      <c r="E1024" s="406"/>
    </row>
    <row r="1025" spans="5:5">
      <c r="E1025" s="406"/>
    </row>
    <row r="1026" spans="5:5">
      <c r="E1026" s="406"/>
    </row>
    <row r="1027" spans="5:5">
      <c r="E1027" s="406"/>
    </row>
    <row r="1028" spans="5:5">
      <c r="E1028" s="406"/>
    </row>
    <row r="1029" spans="5:5">
      <c r="E1029" s="406"/>
    </row>
    <row r="1030" spans="5:5">
      <c r="E1030" s="406"/>
    </row>
    <row r="1031" spans="5:5">
      <c r="E1031" s="406"/>
    </row>
    <row r="1032" spans="5:5">
      <c r="E1032" s="406"/>
    </row>
    <row r="1033" spans="5:5">
      <c r="E1033" s="406"/>
    </row>
    <row r="1034" spans="5:5">
      <c r="E1034" s="406"/>
    </row>
    <row r="1035" spans="5:5">
      <c r="E1035" s="406"/>
    </row>
    <row r="1036" spans="5:5">
      <c r="E1036" s="406"/>
    </row>
    <row r="1037" spans="5:5">
      <c r="E1037" s="406"/>
    </row>
    <row r="1038" spans="5:5">
      <c r="E1038" s="406"/>
    </row>
    <row r="1039" spans="5:5">
      <c r="E1039" s="406"/>
    </row>
    <row r="1040" spans="5:5">
      <c r="E1040" s="406"/>
    </row>
    <row r="1041" spans="5:5">
      <c r="E1041" s="406"/>
    </row>
    <row r="1042" spans="5:5">
      <c r="E1042" s="406"/>
    </row>
    <row r="1043" spans="5:5">
      <c r="E1043" s="406"/>
    </row>
    <row r="1044" spans="5:5">
      <c r="E1044" s="406"/>
    </row>
    <row r="1045" spans="5:5">
      <c r="E1045" s="406"/>
    </row>
    <row r="1046" spans="5:5">
      <c r="E1046" s="406"/>
    </row>
    <row r="1047" spans="5:5">
      <c r="E1047" s="406"/>
    </row>
    <row r="1048" spans="5:5">
      <c r="E1048" s="406"/>
    </row>
    <row r="1049" spans="5:5">
      <c r="E1049" s="406"/>
    </row>
    <row r="1050" spans="5:5">
      <c r="E1050" s="406"/>
    </row>
    <row r="1051" spans="5:5">
      <c r="E1051" s="406"/>
    </row>
    <row r="1052" spans="5:5">
      <c r="E1052" s="406"/>
    </row>
    <row r="1053" spans="5:5">
      <c r="E1053" s="406"/>
    </row>
    <row r="1054" spans="5:5">
      <c r="E1054" s="406"/>
    </row>
    <row r="1055" spans="5:5">
      <c r="E1055" s="406"/>
    </row>
    <row r="1056" spans="5:5">
      <c r="E1056" s="406"/>
    </row>
    <row r="1057" spans="5:5">
      <c r="E1057" s="406"/>
    </row>
    <row r="1058" spans="5:5">
      <c r="E1058" s="406"/>
    </row>
    <row r="1059" spans="5:5">
      <c r="E1059" s="406"/>
    </row>
    <row r="1060" spans="5:5">
      <c r="E1060" s="406"/>
    </row>
    <row r="1061" spans="5:5">
      <c r="E1061" s="406"/>
    </row>
    <row r="1062" spans="5:5">
      <c r="E1062" s="406"/>
    </row>
    <row r="1063" spans="5:5">
      <c r="E1063" s="406"/>
    </row>
    <row r="1064" spans="5:5">
      <c r="E1064" s="406"/>
    </row>
    <row r="1065" spans="5:5">
      <c r="E1065" s="406"/>
    </row>
    <row r="1066" spans="5:5">
      <c r="E1066" s="406"/>
    </row>
    <row r="1067" spans="5:5">
      <c r="E1067" s="406"/>
    </row>
    <row r="1068" spans="5:5">
      <c r="E1068" s="406"/>
    </row>
    <row r="1069" spans="5:5">
      <c r="E1069" s="406"/>
    </row>
    <row r="1070" spans="5:5">
      <c r="E1070" s="406"/>
    </row>
    <row r="1071" spans="5:5">
      <c r="E1071" s="406"/>
    </row>
    <row r="1072" spans="5:5">
      <c r="E1072" s="406"/>
    </row>
    <row r="1073" spans="5:5">
      <c r="E1073" s="406"/>
    </row>
    <row r="1074" spans="5:5">
      <c r="E1074" s="406"/>
    </row>
    <row r="1075" spans="5:5">
      <c r="E1075" s="406"/>
    </row>
    <row r="1076" spans="5:5">
      <c r="E1076" s="406"/>
    </row>
    <row r="1077" spans="5:5">
      <c r="E1077" s="406"/>
    </row>
    <row r="1078" spans="5:5">
      <c r="E1078" s="406"/>
    </row>
    <row r="1079" spans="5:5">
      <c r="E1079" s="406"/>
    </row>
    <row r="1080" spans="5:5">
      <c r="E1080" s="406"/>
    </row>
    <row r="1081" spans="5:5">
      <c r="E1081" s="406"/>
    </row>
    <row r="1082" spans="5:5">
      <c r="E1082" s="406"/>
    </row>
    <row r="1083" spans="5:5">
      <c r="E1083" s="406"/>
    </row>
    <row r="1084" spans="5:5">
      <c r="E1084" s="406"/>
    </row>
    <row r="1085" spans="5:5">
      <c r="E1085" s="406"/>
    </row>
    <row r="1086" spans="5:5">
      <c r="E1086" s="406"/>
    </row>
    <row r="1087" spans="5:5">
      <c r="E1087" s="406"/>
    </row>
    <row r="1088" spans="5:5">
      <c r="E1088" s="406"/>
    </row>
    <row r="1089" spans="5:5">
      <c r="E1089" s="406"/>
    </row>
    <row r="1090" spans="5:5">
      <c r="E1090" s="406"/>
    </row>
    <row r="1091" spans="5:5">
      <c r="E1091" s="406"/>
    </row>
    <row r="1092" spans="5:5">
      <c r="E1092" s="406"/>
    </row>
    <row r="1093" spans="5:5">
      <c r="E1093" s="406"/>
    </row>
    <row r="1094" spans="5:5">
      <c r="E1094" s="406"/>
    </row>
    <row r="1095" spans="5:5">
      <c r="E1095" s="406"/>
    </row>
    <row r="1096" spans="5:5">
      <c r="E1096" s="406"/>
    </row>
    <row r="1097" spans="5:5">
      <c r="E1097" s="406"/>
    </row>
    <row r="1098" spans="5:5">
      <c r="E1098" s="406"/>
    </row>
    <row r="1099" spans="5:5">
      <c r="E1099" s="406"/>
    </row>
    <row r="1100" spans="5:5">
      <c r="E1100" s="406"/>
    </row>
    <row r="1101" spans="5:5">
      <c r="E1101" s="406"/>
    </row>
    <row r="1102" spans="5:5">
      <c r="E1102" s="406"/>
    </row>
    <row r="1103" spans="5:5">
      <c r="E1103" s="406"/>
    </row>
    <row r="1104" spans="5:5">
      <c r="E1104" s="406"/>
    </row>
    <row r="1105" spans="5:5">
      <c r="E1105" s="406"/>
    </row>
    <row r="1106" spans="5:5">
      <c r="E1106" s="406"/>
    </row>
    <row r="1107" spans="5:5">
      <c r="E1107" s="406"/>
    </row>
    <row r="1108" spans="5:5">
      <c r="E1108" s="406"/>
    </row>
    <row r="1109" spans="5:5">
      <c r="E1109" s="406"/>
    </row>
    <row r="1110" spans="5:5">
      <c r="E1110" s="406"/>
    </row>
    <row r="1111" spans="5:5">
      <c r="E1111" s="406"/>
    </row>
    <row r="1112" spans="5:5">
      <c r="E1112" s="406"/>
    </row>
    <row r="1113" spans="5:5">
      <c r="E1113" s="406"/>
    </row>
    <row r="1114" spans="5:5">
      <c r="E1114" s="406"/>
    </row>
    <row r="1115" spans="5:5">
      <c r="E1115" s="406"/>
    </row>
    <row r="1116" spans="5:5">
      <c r="E1116" s="406"/>
    </row>
    <row r="1117" spans="5:5">
      <c r="E1117" s="406"/>
    </row>
    <row r="1118" spans="5:5">
      <c r="E1118" s="406"/>
    </row>
    <row r="1119" spans="5:5">
      <c r="E1119" s="406"/>
    </row>
    <row r="1120" spans="5:5">
      <c r="E1120" s="406"/>
    </row>
    <row r="1121" spans="5:5">
      <c r="E1121" s="406"/>
    </row>
    <row r="1122" spans="5:5">
      <c r="E1122" s="406"/>
    </row>
    <row r="1123" spans="5:5">
      <c r="E1123" s="406"/>
    </row>
    <row r="1124" spans="5:5">
      <c r="E1124" s="406"/>
    </row>
    <row r="1125" spans="5:5">
      <c r="E1125" s="406"/>
    </row>
    <row r="1126" spans="5:5">
      <c r="E1126" s="406"/>
    </row>
    <row r="1127" spans="5:5">
      <c r="E1127" s="406"/>
    </row>
    <row r="1128" spans="5:5">
      <c r="E1128" s="406"/>
    </row>
    <row r="1129" spans="5:5">
      <c r="E1129" s="406"/>
    </row>
    <row r="1130" spans="5:5">
      <c r="E1130" s="406"/>
    </row>
    <row r="1131" spans="5:5">
      <c r="E1131" s="406"/>
    </row>
    <row r="1132" spans="5:5">
      <c r="E1132" s="406"/>
    </row>
    <row r="1133" spans="5:5">
      <c r="E1133" s="406"/>
    </row>
    <row r="1134" spans="5:5">
      <c r="E1134" s="406"/>
    </row>
    <row r="1135" spans="5:5">
      <c r="E1135" s="406"/>
    </row>
    <row r="1136" spans="5:5">
      <c r="E1136" s="406"/>
    </row>
    <row r="1137" spans="5:5">
      <c r="E1137" s="406"/>
    </row>
    <row r="1138" spans="5:5">
      <c r="E1138" s="406"/>
    </row>
    <row r="1139" spans="5:5">
      <c r="E1139" s="406"/>
    </row>
    <row r="1140" spans="5:5">
      <c r="E1140" s="406"/>
    </row>
    <row r="1141" spans="5:5">
      <c r="E1141" s="406"/>
    </row>
    <row r="1142" spans="5:5">
      <c r="E1142" s="406"/>
    </row>
    <row r="1143" spans="5:5">
      <c r="E1143" s="406"/>
    </row>
    <row r="1144" spans="5:5">
      <c r="E1144" s="406"/>
    </row>
    <row r="1145" spans="5:5">
      <c r="E1145" s="406"/>
    </row>
    <row r="1146" spans="5:5">
      <c r="E1146" s="406"/>
    </row>
    <row r="1147" spans="5:5">
      <c r="E1147" s="406"/>
    </row>
    <row r="1148" spans="5:5">
      <c r="E1148" s="406"/>
    </row>
    <row r="1149" spans="5:5">
      <c r="E1149" s="406"/>
    </row>
    <row r="1150" spans="5:5">
      <c r="E1150" s="406"/>
    </row>
    <row r="1151" spans="5:5">
      <c r="E1151" s="406"/>
    </row>
    <row r="1152" spans="5:5">
      <c r="E1152" s="406"/>
    </row>
    <row r="1153" spans="5:5">
      <c r="E1153" s="406"/>
    </row>
    <row r="1154" spans="5:5">
      <c r="E1154" s="406"/>
    </row>
    <row r="1155" spans="5:5">
      <c r="E1155" s="406"/>
    </row>
    <row r="1156" spans="5:5">
      <c r="E1156" s="406"/>
    </row>
    <row r="1157" spans="5:5">
      <c r="E1157" s="406"/>
    </row>
    <row r="1158" spans="5:5">
      <c r="E1158" s="406"/>
    </row>
    <row r="1159" spans="5:5">
      <c r="E1159" s="406"/>
    </row>
    <row r="1160" spans="5:5">
      <c r="E1160" s="406"/>
    </row>
    <row r="1161" spans="5:5">
      <c r="E1161" s="406"/>
    </row>
    <row r="1162" spans="5:5">
      <c r="E1162" s="406"/>
    </row>
    <row r="1163" spans="5:5">
      <c r="E1163" s="406"/>
    </row>
    <row r="1164" spans="5:5">
      <c r="E1164" s="406"/>
    </row>
    <row r="1165" spans="5:5">
      <c r="E1165" s="406"/>
    </row>
    <row r="1166" spans="5:5">
      <c r="E1166" s="406"/>
    </row>
    <row r="1167" spans="5:5">
      <c r="E1167" s="406"/>
    </row>
    <row r="1168" spans="5:5">
      <c r="E1168" s="406"/>
    </row>
    <row r="1169" spans="5:5">
      <c r="E1169" s="406"/>
    </row>
    <row r="1170" spans="5:5">
      <c r="E1170" s="406"/>
    </row>
    <row r="1171" spans="5:5">
      <c r="E1171" s="406"/>
    </row>
    <row r="1172" spans="5:5">
      <c r="E1172" s="406"/>
    </row>
    <row r="1173" spans="5:5">
      <c r="E1173" s="406"/>
    </row>
    <row r="1174" spans="5:5">
      <c r="E1174" s="406"/>
    </row>
    <row r="1175" spans="5:5">
      <c r="E1175" s="406"/>
    </row>
    <row r="1176" spans="5:5">
      <c r="E1176" s="406"/>
    </row>
    <row r="1177" spans="5:5">
      <c r="E1177" s="406"/>
    </row>
    <row r="1178" spans="5:5">
      <c r="E1178" s="406"/>
    </row>
    <row r="1179" spans="5:5">
      <c r="E1179" s="406"/>
    </row>
    <row r="1180" spans="5:5">
      <c r="E1180" s="406"/>
    </row>
    <row r="1181" spans="5:5">
      <c r="E1181" s="406"/>
    </row>
    <row r="1182" spans="5:5">
      <c r="E1182" s="406"/>
    </row>
    <row r="1183" spans="5:5">
      <c r="E1183" s="406"/>
    </row>
    <row r="1184" spans="5:5">
      <c r="E1184" s="406"/>
    </row>
    <row r="1185" spans="5:5">
      <c r="E1185" s="406"/>
    </row>
    <row r="1186" spans="5:5">
      <c r="E1186" s="406"/>
    </row>
    <row r="1187" spans="5:5">
      <c r="E1187" s="406"/>
    </row>
    <row r="1188" spans="5:5">
      <c r="E1188" s="406"/>
    </row>
    <row r="1189" spans="5:5">
      <c r="E1189" s="406"/>
    </row>
    <row r="1190" spans="5:5">
      <c r="E1190" s="406"/>
    </row>
    <row r="1191" spans="5:5">
      <c r="E1191" s="406"/>
    </row>
    <row r="1192" spans="5:5">
      <c r="E1192" s="406"/>
    </row>
    <row r="1193" spans="5:5">
      <c r="E1193" s="406"/>
    </row>
    <row r="1194" spans="5:5">
      <c r="E1194" s="406"/>
    </row>
    <row r="1195" spans="5:5">
      <c r="E1195" s="406"/>
    </row>
    <row r="1196" spans="5:5">
      <c r="E1196" s="406"/>
    </row>
    <row r="1197" spans="5:5">
      <c r="E1197" s="406"/>
    </row>
    <row r="1198" spans="5:5">
      <c r="E1198" s="406"/>
    </row>
    <row r="1199" spans="5:5">
      <c r="E1199" s="406"/>
    </row>
    <row r="1200" spans="5:5">
      <c r="E1200" s="406"/>
    </row>
    <row r="1201" spans="5:5">
      <c r="E1201" s="406"/>
    </row>
    <row r="1202" spans="5:5">
      <c r="E1202" s="406"/>
    </row>
    <row r="1203" spans="5:5">
      <c r="E1203" s="406"/>
    </row>
    <row r="1204" spans="5:5">
      <c r="E1204" s="406"/>
    </row>
    <row r="1205" spans="5:5">
      <c r="E1205" s="406"/>
    </row>
    <row r="1206" spans="5:5">
      <c r="E1206" s="406"/>
    </row>
    <row r="1207" spans="5:5">
      <c r="E1207" s="406"/>
    </row>
    <row r="1208" spans="5:5">
      <c r="E1208" s="406"/>
    </row>
    <row r="1209" spans="5:5">
      <c r="E1209" s="406"/>
    </row>
    <row r="1210" spans="5:5">
      <c r="E1210" s="406"/>
    </row>
    <row r="1211" spans="5:5">
      <c r="E1211" s="406"/>
    </row>
    <row r="1212" spans="5:5">
      <c r="E1212" s="406"/>
    </row>
    <row r="1213" spans="5:5">
      <c r="E1213" s="406"/>
    </row>
    <row r="1214" spans="5:5">
      <c r="E1214" s="406"/>
    </row>
    <row r="1215" spans="5:5">
      <c r="E1215" s="406"/>
    </row>
    <row r="1216" spans="5:5">
      <c r="E1216" s="406"/>
    </row>
    <row r="1217" spans="5:5">
      <c r="E1217" s="406"/>
    </row>
    <row r="1218" spans="5:5">
      <c r="E1218" s="406"/>
    </row>
    <row r="1219" spans="5:5">
      <c r="E1219" s="406"/>
    </row>
    <row r="1220" spans="5:5">
      <c r="E1220" s="406"/>
    </row>
    <row r="1221" spans="5:5">
      <c r="E1221" s="406"/>
    </row>
    <row r="1222" spans="5:5">
      <c r="E1222" s="406"/>
    </row>
    <row r="1223" spans="5:5">
      <c r="E1223" s="406"/>
    </row>
    <row r="1224" spans="5:5">
      <c r="E1224" s="406"/>
    </row>
    <row r="1225" spans="5:5">
      <c r="E1225" s="406"/>
    </row>
    <row r="1226" spans="5:5">
      <c r="E1226" s="406"/>
    </row>
    <row r="1227" spans="5:5">
      <c r="E1227" s="406"/>
    </row>
    <row r="1228" spans="5:5">
      <c r="E1228" s="406"/>
    </row>
    <row r="1229" spans="5:5">
      <c r="E1229" s="406"/>
    </row>
    <row r="1230" spans="5:5">
      <c r="E1230" s="406"/>
    </row>
    <row r="1231" spans="5:5">
      <c r="E1231" s="406"/>
    </row>
    <row r="1232" spans="5:5">
      <c r="E1232" s="406"/>
    </row>
    <row r="1233" spans="5:5">
      <c r="E1233" s="406"/>
    </row>
    <row r="1234" spans="5:5">
      <c r="E1234" s="406"/>
    </row>
    <row r="1235" spans="5:5">
      <c r="E1235" s="406"/>
    </row>
    <row r="1236" spans="5:5">
      <c r="E1236" s="406"/>
    </row>
    <row r="1237" spans="5:5">
      <c r="E1237" s="406"/>
    </row>
    <row r="1238" spans="5:5">
      <c r="E1238" s="406"/>
    </row>
    <row r="1239" spans="5:5">
      <c r="E1239" s="406"/>
    </row>
    <row r="1240" spans="5:5">
      <c r="E1240" s="406"/>
    </row>
    <row r="1241" spans="5:5">
      <c r="E1241" s="406"/>
    </row>
    <row r="1242" spans="5:5">
      <c r="E1242" s="406"/>
    </row>
    <row r="1243" spans="5:5">
      <c r="E1243" s="406"/>
    </row>
    <row r="1244" spans="5:5">
      <c r="E1244" s="406"/>
    </row>
    <row r="1245" spans="5:5">
      <c r="E1245" s="406"/>
    </row>
    <row r="1246" spans="5:5">
      <c r="E1246" s="406"/>
    </row>
    <row r="1247" spans="5:5">
      <c r="E1247" s="406"/>
    </row>
    <row r="1248" spans="5:5">
      <c r="E1248" s="406"/>
    </row>
    <row r="1249" spans="5:5">
      <c r="E1249" s="406"/>
    </row>
    <row r="1250" spans="5:5">
      <c r="E1250" s="406"/>
    </row>
    <row r="1251" spans="5:5">
      <c r="E1251" s="406"/>
    </row>
    <row r="1252" spans="5:5">
      <c r="E1252" s="406"/>
    </row>
    <row r="1253" spans="5:5">
      <c r="E1253" s="406"/>
    </row>
    <row r="1254" spans="5:5">
      <c r="E1254" s="406"/>
    </row>
    <row r="1255" spans="5:5">
      <c r="E1255" s="406"/>
    </row>
    <row r="1256" spans="5:5">
      <c r="E1256" s="406"/>
    </row>
    <row r="1257" spans="5:5">
      <c r="E1257" s="406"/>
    </row>
    <row r="1258" spans="5:5">
      <c r="E1258" s="406"/>
    </row>
    <row r="1259" spans="5:5">
      <c r="E1259" s="406"/>
    </row>
    <row r="1260" spans="5:5">
      <c r="E1260" s="406"/>
    </row>
    <row r="1261" spans="5:5">
      <c r="E1261" s="406"/>
    </row>
    <row r="1262" spans="5:5">
      <c r="E1262" s="406"/>
    </row>
    <row r="1263" spans="5:5">
      <c r="E1263" s="406"/>
    </row>
    <row r="1264" spans="5:5">
      <c r="E1264" s="406"/>
    </row>
    <row r="1265" spans="5:5">
      <c r="E1265" s="406"/>
    </row>
    <row r="1266" spans="5:5">
      <c r="E1266" s="406"/>
    </row>
    <row r="1267" spans="5:5">
      <c r="E1267" s="406"/>
    </row>
    <row r="1268" spans="5:5">
      <c r="E1268" s="406"/>
    </row>
    <row r="1269" spans="5:5">
      <c r="E1269" s="406"/>
    </row>
    <row r="1270" spans="5:5">
      <c r="E1270" s="406"/>
    </row>
    <row r="1271" spans="5:5">
      <c r="E1271" s="406"/>
    </row>
    <row r="1272" spans="5:5">
      <c r="E1272" s="406"/>
    </row>
    <row r="1273" spans="5:5">
      <c r="E1273" s="406"/>
    </row>
    <row r="1274" spans="5:5">
      <c r="E1274" s="406"/>
    </row>
    <row r="1275" spans="5:5">
      <c r="E1275" s="406"/>
    </row>
    <row r="1276" spans="5:5">
      <c r="E1276" s="406"/>
    </row>
    <row r="1277" spans="5:5">
      <c r="E1277" s="406"/>
    </row>
    <row r="1278" spans="5:5">
      <c r="E1278" s="406"/>
    </row>
    <row r="1279" spans="5:5">
      <c r="E1279" s="406"/>
    </row>
    <row r="1280" spans="5:5">
      <c r="E1280" s="406"/>
    </row>
    <row r="1281" spans="5:5">
      <c r="E1281" s="406"/>
    </row>
    <row r="1282" spans="5:5">
      <c r="E1282" s="406"/>
    </row>
    <row r="1283" spans="5:5">
      <c r="E1283" s="406"/>
    </row>
    <row r="1284" spans="5:5">
      <c r="E1284" s="406"/>
    </row>
    <row r="1285" spans="5:5">
      <c r="E1285" s="406"/>
    </row>
    <row r="1286" spans="5:5">
      <c r="E1286" s="406"/>
    </row>
    <row r="1287" spans="5:5">
      <c r="E1287" s="406"/>
    </row>
    <row r="1288" spans="5:5">
      <c r="E1288" s="406"/>
    </row>
    <row r="1289" spans="5:5">
      <c r="E1289" s="406"/>
    </row>
    <row r="1290" spans="5:5">
      <c r="E1290" s="406"/>
    </row>
    <row r="1291" spans="5:5">
      <c r="E1291" s="406"/>
    </row>
    <row r="1292" spans="5:5">
      <c r="E1292" s="406"/>
    </row>
    <row r="1293" spans="5:5">
      <c r="E1293" s="406"/>
    </row>
    <row r="1294" spans="5:5">
      <c r="E1294" s="406"/>
    </row>
    <row r="1295" spans="5:5">
      <c r="E1295" s="406"/>
    </row>
    <row r="1296" spans="5:5">
      <c r="E1296" s="406"/>
    </row>
    <row r="1297" spans="5:5">
      <c r="E1297" s="406"/>
    </row>
    <row r="1298" spans="5:5">
      <c r="E1298" s="406"/>
    </row>
    <row r="1299" spans="5:5">
      <c r="E1299" s="406"/>
    </row>
    <row r="1300" spans="5:5">
      <c r="E1300" s="406"/>
    </row>
    <row r="1301" spans="5:5">
      <c r="E1301" s="406"/>
    </row>
    <row r="1302" spans="5:5">
      <c r="E1302" s="406"/>
    </row>
    <row r="1303" spans="5:5">
      <c r="E1303" s="406"/>
    </row>
    <row r="1304" spans="5:5">
      <c r="E1304" s="406"/>
    </row>
    <row r="1305" spans="5:5">
      <c r="E1305" s="406"/>
    </row>
    <row r="1306" spans="5:5">
      <c r="E1306" s="406"/>
    </row>
    <row r="1307" spans="5:5">
      <c r="E1307" s="406"/>
    </row>
    <row r="1308" spans="5:5">
      <c r="E1308" s="406"/>
    </row>
    <row r="1309" spans="5:5">
      <c r="E1309" s="406"/>
    </row>
    <row r="1310" spans="5:5">
      <c r="E1310" s="406"/>
    </row>
    <row r="1311" spans="5:5">
      <c r="E1311" s="406"/>
    </row>
    <row r="1312" spans="5:5">
      <c r="E1312" s="406"/>
    </row>
    <row r="1313" spans="5:5">
      <c r="E1313" s="406"/>
    </row>
    <row r="1314" spans="5:5">
      <c r="E1314" s="406"/>
    </row>
    <row r="1315" spans="5:5">
      <c r="E1315" s="406"/>
    </row>
    <row r="1316" spans="5:5">
      <c r="E1316" s="406"/>
    </row>
    <row r="1317" spans="5:5">
      <c r="E1317" s="406"/>
    </row>
    <row r="1318" spans="5:5">
      <c r="E1318" s="406"/>
    </row>
    <row r="1319" spans="5:5">
      <c r="E1319" s="406"/>
    </row>
    <row r="1320" spans="5:5">
      <c r="E1320" s="406"/>
    </row>
    <row r="1321" spans="5:5">
      <c r="E1321" s="406"/>
    </row>
    <row r="1322" spans="5:5">
      <c r="E1322" s="406"/>
    </row>
    <row r="1323" spans="5:5">
      <c r="E1323" s="406"/>
    </row>
    <row r="1324" spans="5:5">
      <c r="E1324" s="406"/>
    </row>
    <row r="1325" spans="5:5">
      <c r="E1325" s="406"/>
    </row>
    <row r="1326" spans="5:5">
      <c r="E1326" s="406"/>
    </row>
    <row r="1327" spans="5:5">
      <c r="E1327" s="406"/>
    </row>
    <row r="1328" spans="5:5">
      <c r="E1328" s="406"/>
    </row>
    <row r="1329" spans="5:5">
      <c r="E1329" s="406"/>
    </row>
    <row r="1330" spans="5:5">
      <c r="E1330" s="406"/>
    </row>
    <row r="1331" spans="5:5">
      <c r="E1331" s="406"/>
    </row>
    <row r="1332" spans="5:5">
      <c r="E1332" s="406"/>
    </row>
    <row r="1333" spans="5:5">
      <c r="E1333" s="406"/>
    </row>
    <row r="1334" spans="5:5">
      <c r="E1334" s="406"/>
    </row>
    <row r="1335" spans="5:5">
      <c r="E1335" s="406"/>
    </row>
    <row r="1336" spans="5:5">
      <c r="E1336" s="406"/>
    </row>
    <row r="1337" spans="5:5">
      <c r="E1337" s="406"/>
    </row>
    <row r="1338" spans="5:5">
      <c r="E1338" s="406"/>
    </row>
    <row r="1339" spans="5:5">
      <c r="E1339" s="406"/>
    </row>
    <row r="1340" spans="5:5">
      <c r="E1340" s="406"/>
    </row>
    <row r="1341" spans="5:5">
      <c r="E1341" s="406"/>
    </row>
    <row r="1342" spans="5:5">
      <c r="E1342" s="406"/>
    </row>
    <row r="1343" spans="5:5">
      <c r="E1343" s="406"/>
    </row>
    <row r="1344" spans="5:5">
      <c r="E1344" s="406"/>
    </row>
    <row r="1345" spans="5:5">
      <c r="E1345" s="406"/>
    </row>
    <row r="1346" spans="5:5">
      <c r="E1346" s="406"/>
    </row>
    <row r="1347" spans="5:5">
      <c r="E1347" s="406"/>
    </row>
    <row r="1348" spans="5:5">
      <c r="E1348" s="406"/>
    </row>
    <row r="1349" spans="5:5">
      <c r="E1349" s="406"/>
    </row>
    <row r="1350" spans="5:5">
      <c r="E1350" s="406"/>
    </row>
    <row r="1351" spans="5:5">
      <c r="E1351" s="406"/>
    </row>
    <row r="1352" spans="5:5">
      <c r="E1352" s="406"/>
    </row>
    <row r="1353" spans="5:5">
      <c r="E1353" s="406"/>
    </row>
    <row r="1354" spans="5:5">
      <c r="E1354" s="406"/>
    </row>
    <row r="1355" spans="5:5">
      <c r="E1355" s="406"/>
    </row>
    <row r="1356" spans="5:5">
      <c r="E1356" s="406"/>
    </row>
    <row r="1357" spans="5:5">
      <c r="E1357" s="406"/>
    </row>
    <row r="1358" spans="5:5">
      <c r="E1358" s="406"/>
    </row>
    <row r="1359" spans="5:5">
      <c r="E1359" s="406"/>
    </row>
    <row r="1360" spans="5:5">
      <c r="E1360" s="406"/>
    </row>
    <row r="1361" spans="5:5">
      <c r="E1361" s="406"/>
    </row>
    <row r="1362" spans="5:5">
      <c r="E1362" s="406"/>
    </row>
    <row r="1363" spans="5:5">
      <c r="E1363" s="406"/>
    </row>
    <row r="1364" spans="5:5">
      <c r="E1364" s="406"/>
    </row>
    <row r="1365" spans="5:5">
      <c r="E1365" s="406"/>
    </row>
    <row r="1366" spans="5:5">
      <c r="E1366" s="406"/>
    </row>
    <row r="1367" spans="5:5">
      <c r="E1367" s="406"/>
    </row>
    <row r="1368" spans="5:5">
      <c r="E1368" s="406"/>
    </row>
    <row r="1369" spans="5:5">
      <c r="E1369" s="406"/>
    </row>
    <row r="1370" spans="5:5">
      <c r="E1370" s="406"/>
    </row>
    <row r="1371" spans="5:5">
      <c r="E1371" s="406"/>
    </row>
    <row r="1372" spans="5:5">
      <c r="E1372" s="406"/>
    </row>
    <row r="1373" spans="5:5">
      <c r="E1373" s="406"/>
    </row>
    <row r="1374" spans="5:5">
      <c r="E1374" s="406"/>
    </row>
    <row r="1375" spans="5:5">
      <c r="E1375" s="406"/>
    </row>
    <row r="1376" spans="5:5">
      <c r="E1376" s="406"/>
    </row>
    <row r="1377" spans="5:5">
      <c r="E1377" s="406"/>
    </row>
    <row r="1378" spans="5:5">
      <c r="E1378" s="406"/>
    </row>
    <row r="1379" spans="5:5">
      <c r="E1379" s="406"/>
    </row>
    <row r="1380" spans="5:5">
      <c r="E1380" s="406"/>
    </row>
    <row r="1381" spans="5:5">
      <c r="E1381" s="406"/>
    </row>
    <row r="1382" spans="5:5">
      <c r="E1382" s="406"/>
    </row>
    <row r="1383" spans="5:5">
      <c r="E1383" s="406"/>
    </row>
    <row r="1384" spans="5:5">
      <c r="E1384" s="406"/>
    </row>
    <row r="1385" spans="5:5">
      <c r="E1385" s="406"/>
    </row>
    <row r="1386" spans="5:5">
      <c r="E1386" s="406"/>
    </row>
    <row r="1387" spans="5:5">
      <c r="E1387" s="406"/>
    </row>
    <row r="1388" spans="5:5">
      <c r="E1388" s="406"/>
    </row>
    <row r="1389" spans="5:5">
      <c r="E1389" s="406"/>
    </row>
    <row r="1390" spans="5:5">
      <c r="E1390" s="406"/>
    </row>
    <row r="1391" spans="5:5">
      <c r="E1391" s="406"/>
    </row>
    <row r="1392" spans="5:5">
      <c r="E1392" s="406"/>
    </row>
    <row r="1393" spans="5:5">
      <c r="E1393" s="406"/>
    </row>
    <row r="1394" spans="5:5">
      <c r="E1394" s="406"/>
    </row>
    <row r="1395" spans="5:5">
      <c r="E1395" s="406"/>
    </row>
    <row r="1396" spans="5:5">
      <c r="E1396" s="406"/>
    </row>
    <row r="1397" spans="5:5">
      <c r="E1397" s="406"/>
    </row>
    <row r="1398" spans="5:5">
      <c r="E1398" s="406"/>
    </row>
    <row r="1399" spans="5:5">
      <c r="E1399" s="406"/>
    </row>
    <row r="1400" spans="5:5">
      <c r="E1400" s="406"/>
    </row>
    <row r="1401" spans="5:5">
      <c r="E1401" s="406"/>
    </row>
    <row r="1402" spans="5:5">
      <c r="E1402" s="406"/>
    </row>
    <row r="1403" spans="5:5">
      <c r="E1403" s="406"/>
    </row>
    <row r="1404" spans="5:5">
      <c r="E1404" s="406"/>
    </row>
    <row r="1405" spans="5:5">
      <c r="E1405" s="406"/>
    </row>
    <row r="1406" spans="5:5">
      <c r="E1406" s="406"/>
    </row>
    <row r="1407" spans="5:5">
      <c r="E1407" s="406"/>
    </row>
    <row r="1408" spans="5:5">
      <c r="E1408" s="406"/>
    </row>
    <row r="1409" spans="5:5">
      <c r="E1409" s="406"/>
    </row>
    <row r="1410" spans="5:5">
      <c r="E1410" s="406"/>
    </row>
    <row r="1411" spans="5:5">
      <c r="E1411" s="406"/>
    </row>
    <row r="1412" spans="5:5">
      <c r="E1412" s="406"/>
    </row>
    <row r="1413" spans="5:5">
      <c r="E1413" s="406"/>
    </row>
    <row r="1414" spans="5:5">
      <c r="E1414" s="406"/>
    </row>
    <row r="1415" spans="5:5">
      <c r="E1415" s="406"/>
    </row>
    <row r="1416" spans="5:5">
      <c r="E1416" s="406"/>
    </row>
    <row r="1417" spans="5:5">
      <c r="E1417" s="406"/>
    </row>
    <row r="1418" spans="5:5">
      <c r="E1418" s="406"/>
    </row>
    <row r="1419" spans="5:5">
      <c r="E1419" s="406"/>
    </row>
    <row r="1420" spans="5:5">
      <c r="E1420" s="406"/>
    </row>
    <row r="1421" spans="5:5">
      <c r="E1421" s="406"/>
    </row>
    <row r="1422" spans="5:5">
      <c r="E1422" s="406"/>
    </row>
    <row r="1423" spans="5:5">
      <c r="E1423" s="406"/>
    </row>
    <row r="1424" spans="5:5">
      <c r="E1424" s="406"/>
    </row>
    <row r="1425" spans="5:5">
      <c r="E1425" s="406"/>
    </row>
    <row r="1426" spans="5:5">
      <c r="E1426" s="406"/>
    </row>
    <row r="1427" spans="5:5">
      <c r="E1427" s="406"/>
    </row>
    <row r="1428" spans="5:5">
      <c r="E1428" s="406"/>
    </row>
    <row r="1429" spans="5:5">
      <c r="E1429" s="406"/>
    </row>
    <row r="1430" spans="5:5">
      <c r="E1430" s="406"/>
    </row>
    <row r="1431" spans="5:5">
      <c r="E1431" s="406"/>
    </row>
    <row r="1432" spans="5:5">
      <c r="E1432" s="406"/>
    </row>
    <row r="1433" spans="5:5">
      <c r="E1433" s="406"/>
    </row>
    <row r="1434" spans="5:5">
      <c r="E1434" s="406"/>
    </row>
    <row r="1435" spans="5:5">
      <c r="E1435" s="406"/>
    </row>
    <row r="1436" spans="5:5">
      <c r="E1436" s="406"/>
    </row>
    <row r="1437" spans="5:5">
      <c r="E1437" s="406"/>
    </row>
    <row r="1438" spans="5:5">
      <c r="E1438" s="406"/>
    </row>
    <row r="1439" spans="5:5">
      <c r="E1439" s="406"/>
    </row>
    <row r="1440" spans="5:5">
      <c r="E1440" s="406"/>
    </row>
    <row r="1441" spans="5:5">
      <c r="E1441" s="406"/>
    </row>
    <row r="1442" spans="5:5">
      <c r="E1442" s="406"/>
    </row>
    <row r="1443" spans="5:5">
      <c r="E1443" s="406"/>
    </row>
    <row r="1444" spans="5:5">
      <c r="E1444" s="406"/>
    </row>
    <row r="1445" spans="5:5">
      <c r="E1445" s="406"/>
    </row>
    <row r="1446" spans="5:5">
      <c r="E1446" s="406"/>
    </row>
    <row r="1447" spans="5:5">
      <c r="E1447" s="406"/>
    </row>
    <row r="1448" spans="5:5">
      <c r="E1448" s="406"/>
    </row>
    <row r="1449" spans="5:5">
      <c r="E1449" s="406"/>
    </row>
    <row r="1450" spans="5:5">
      <c r="E1450" s="406"/>
    </row>
    <row r="1451" spans="5:5">
      <c r="E1451" s="406"/>
    </row>
    <row r="1452" spans="5:5">
      <c r="E1452" s="406"/>
    </row>
    <row r="1453" spans="5:5">
      <c r="E1453" s="406"/>
    </row>
    <row r="1454" spans="5:5">
      <c r="E1454" s="406"/>
    </row>
    <row r="1455" spans="5:5">
      <c r="E1455" s="406"/>
    </row>
    <row r="1456" spans="5:5">
      <c r="E1456" s="406"/>
    </row>
    <row r="1457" spans="5:5">
      <c r="E1457" s="406"/>
    </row>
    <row r="1458" spans="5:5">
      <c r="E1458" s="406"/>
    </row>
    <row r="1459" spans="5:5">
      <c r="E1459" s="406"/>
    </row>
    <row r="1460" spans="5:5">
      <c r="E1460" s="406"/>
    </row>
    <row r="1461" spans="5:5">
      <c r="E1461" s="406"/>
    </row>
    <row r="1462" spans="5:5">
      <c r="E1462" s="406"/>
    </row>
    <row r="1463" spans="5:5">
      <c r="E1463" s="406"/>
    </row>
    <row r="1464" spans="5:5">
      <c r="E1464" s="406"/>
    </row>
    <row r="1465" spans="5:5">
      <c r="E1465" s="406"/>
    </row>
    <row r="1466" spans="5:5">
      <c r="E1466" s="406"/>
    </row>
    <row r="1467" spans="5:5">
      <c r="E1467" s="406"/>
    </row>
    <row r="1468" spans="5:5">
      <c r="E1468" s="406"/>
    </row>
    <row r="1469" spans="5:5">
      <c r="E1469" s="406"/>
    </row>
    <row r="1470" spans="5:5">
      <c r="E1470" s="406"/>
    </row>
    <row r="1471" spans="5:5">
      <c r="E1471" s="406"/>
    </row>
    <row r="1472" spans="5:5">
      <c r="E1472" s="406"/>
    </row>
    <row r="1473" spans="5:5">
      <c r="E1473" s="406"/>
    </row>
    <row r="1474" spans="5:5">
      <c r="E1474" s="406"/>
    </row>
    <row r="1475" spans="5:5">
      <c r="E1475" s="406"/>
    </row>
    <row r="1476" spans="5:5">
      <c r="E1476" s="406"/>
    </row>
    <row r="1477" spans="5:5">
      <c r="E1477" s="406"/>
    </row>
    <row r="1478" spans="5:5">
      <c r="E1478" s="406"/>
    </row>
    <row r="1479" spans="5:5">
      <c r="E1479" s="406"/>
    </row>
    <row r="1480" spans="5:5">
      <c r="E1480" s="406"/>
    </row>
    <row r="1481" spans="5:5">
      <c r="E1481" s="406"/>
    </row>
    <row r="1482" spans="5:5">
      <c r="E1482" s="406"/>
    </row>
    <row r="1483" spans="5:5">
      <c r="E1483" s="406"/>
    </row>
    <row r="1484" spans="5:5">
      <c r="E1484" s="406"/>
    </row>
    <row r="1485" spans="5:5">
      <c r="E1485" s="406"/>
    </row>
    <row r="1486" spans="5:5">
      <c r="E1486" s="406"/>
    </row>
    <row r="1487" spans="5:5">
      <c r="E1487" s="406"/>
    </row>
    <row r="1488" spans="5:5">
      <c r="E1488" s="406"/>
    </row>
    <row r="1489" spans="5:5">
      <c r="E1489" s="406"/>
    </row>
    <row r="1490" spans="5:5">
      <c r="E1490" s="406"/>
    </row>
    <row r="1491" spans="5:5">
      <c r="E1491" s="406"/>
    </row>
    <row r="1492" spans="5:5">
      <c r="E1492" s="406"/>
    </row>
    <row r="1493" spans="5:5">
      <c r="E1493" s="406"/>
    </row>
    <row r="1494" spans="5:5">
      <c r="E1494" s="406"/>
    </row>
    <row r="1495" spans="5:5">
      <c r="E1495" s="406"/>
    </row>
    <row r="1496" spans="5:5">
      <c r="E1496" s="406"/>
    </row>
    <row r="1497" spans="5:5">
      <c r="E1497" s="406"/>
    </row>
    <row r="1498" spans="5:5">
      <c r="E1498" s="406"/>
    </row>
    <row r="1499" spans="5:5">
      <c r="E1499" s="406"/>
    </row>
    <row r="1500" spans="5:5">
      <c r="E1500" s="406"/>
    </row>
    <row r="1501" spans="5:5">
      <c r="E1501" s="406"/>
    </row>
    <row r="1502" spans="5:5">
      <c r="E1502" s="406"/>
    </row>
    <row r="1503" spans="5:5">
      <c r="E1503" s="406"/>
    </row>
    <row r="1504" spans="5:5">
      <c r="E1504" s="406"/>
    </row>
    <row r="1505" spans="5:5">
      <c r="E1505" s="406"/>
    </row>
    <row r="1506" spans="5:5">
      <c r="E1506" s="406"/>
    </row>
    <row r="1507" spans="5:5">
      <c r="E1507" s="406"/>
    </row>
    <row r="1508" spans="5:5">
      <c r="E1508" s="406"/>
    </row>
    <row r="1509" spans="5:5">
      <c r="E1509" s="406"/>
    </row>
    <row r="1510" spans="5:5">
      <c r="E1510" s="406"/>
    </row>
    <row r="1511" spans="5:5">
      <c r="E1511" s="406"/>
    </row>
    <row r="1512" spans="5:5">
      <c r="E1512" s="406"/>
    </row>
    <row r="1513" spans="5:5">
      <c r="E1513" s="406"/>
    </row>
    <row r="1514" spans="5:5">
      <c r="E1514" s="406"/>
    </row>
    <row r="1515" spans="5:5">
      <c r="E1515" s="406"/>
    </row>
    <row r="1516" spans="5:5">
      <c r="E1516" s="406"/>
    </row>
    <row r="1517" spans="5:5">
      <c r="E1517" s="406"/>
    </row>
    <row r="1518" spans="5:5">
      <c r="E1518" s="406"/>
    </row>
    <row r="1519" spans="5:5">
      <c r="E1519" s="406"/>
    </row>
    <row r="1520" spans="5:5">
      <c r="E1520" s="406"/>
    </row>
    <row r="1521" spans="5:5">
      <c r="E1521" s="406"/>
    </row>
    <row r="1522" spans="5:5">
      <c r="E1522" s="406"/>
    </row>
    <row r="1523" spans="5:5">
      <c r="E1523" s="406"/>
    </row>
    <row r="1524" spans="5:5">
      <c r="E1524" s="406"/>
    </row>
    <row r="1525" spans="5:5">
      <c r="E1525" s="406"/>
    </row>
    <row r="1526" spans="5:5">
      <c r="E1526" s="406"/>
    </row>
    <row r="1527" spans="5:5">
      <c r="E1527" s="406"/>
    </row>
    <row r="1528" spans="5:5">
      <c r="E1528" s="406"/>
    </row>
    <row r="1529" spans="5:5">
      <c r="E1529" s="406"/>
    </row>
    <row r="1530" spans="5:5">
      <c r="E1530" s="406"/>
    </row>
    <row r="1531" spans="5:5">
      <c r="E1531" s="406"/>
    </row>
    <row r="1532" spans="5:5">
      <c r="E1532" s="406"/>
    </row>
    <row r="1533" spans="5:5">
      <c r="E1533" s="406"/>
    </row>
    <row r="1534" spans="5:5">
      <c r="E1534" s="406"/>
    </row>
    <row r="1535" spans="5:5">
      <c r="E1535" s="406"/>
    </row>
    <row r="1536" spans="5:5">
      <c r="E1536" s="406"/>
    </row>
    <row r="1537" spans="5:5">
      <c r="E1537" s="406"/>
    </row>
    <row r="1538" spans="5:5">
      <c r="E1538" s="406"/>
    </row>
    <row r="1539" spans="5:5">
      <c r="E1539" s="406"/>
    </row>
    <row r="1540" spans="5:5">
      <c r="E1540" s="406"/>
    </row>
    <row r="1541" spans="5:5">
      <c r="E1541" s="406"/>
    </row>
    <row r="1542" spans="5:5">
      <c r="E1542" s="406"/>
    </row>
    <row r="1543" spans="5:5">
      <c r="E1543" s="406"/>
    </row>
    <row r="1544" spans="5:5">
      <c r="E1544" s="406"/>
    </row>
    <row r="1545" spans="5:5">
      <c r="E1545" s="406"/>
    </row>
    <row r="1546" spans="5:5">
      <c r="E1546" s="406"/>
    </row>
    <row r="1547" spans="5:5">
      <c r="E1547" s="406"/>
    </row>
    <row r="1548" spans="5:5">
      <c r="E1548" s="406"/>
    </row>
    <row r="1549" spans="5:5">
      <c r="E1549" s="406"/>
    </row>
    <row r="1550" spans="5:5">
      <c r="E1550" s="406"/>
    </row>
    <row r="1551" spans="5:5">
      <c r="E1551" s="406"/>
    </row>
    <row r="1552" spans="5:5">
      <c r="E1552" s="406"/>
    </row>
    <row r="1553" spans="5:5">
      <c r="E1553" s="406"/>
    </row>
    <row r="1554" spans="5:5">
      <c r="E1554" s="406"/>
    </row>
    <row r="1555" spans="5:5">
      <c r="E1555" s="406"/>
    </row>
    <row r="1556" spans="5:5">
      <c r="E1556" s="406"/>
    </row>
    <row r="1557" spans="5:5">
      <c r="E1557" s="406"/>
    </row>
    <row r="1558" spans="5:5">
      <c r="E1558" s="406"/>
    </row>
    <row r="1559" spans="5:5">
      <c r="E1559" s="406"/>
    </row>
    <row r="1560" spans="5:5">
      <c r="E1560" s="406"/>
    </row>
    <row r="1561" spans="5:5">
      <c r="E1561" s="406"/>
    </row>
    <row r="1562" spans="5:5">
      <c r="E1562" s="406"/>
    </row>
    <row r="1563" spans="5:5">
      <c r="E1563" s="406"/>
    </row>
    <row r="1564" spans="5:5">
      <c r="E1564" s="406"/>
    </row>
    <row r="1565" spans="5:5">
      <c r="E1565" s="406"/>
    </row>
    <row r="1566" spans="5:5">
      <c r="E1566" s="406"/>
    </row>
    <row r="1567" spans="5:5">
      <c r="E1567" s="406"/>
    </row>
    <row r="1568" spans="5:5">
      <c r="E1568" s="406"/>
    </row>
    <row r="1569" spans="5:5">
      <c r="E1569" s="406"/>
    </row>
    <row r="1570" spans="5:5">
      <c r="E1570" s="406"/>
    </row>
    <row r="1571" spans="5:5">
      <c r="E1571" s="406"/>
    </row>
    <row r="1572" spans="5:5">
      <c r="E1572" s="406"/>
    </row>
    <row r="1573" spans="5:5">
      <c r="E1573" s="406"/>
    </row>
    <row r="1574" spans="5:5">
      <c r="E1574" s="406"/>
    </row>
    <row r="1575" spans="5:5">
      <c r="E1575" s="406"/>
    </row>
    <row r="1576" spans="5:5">
      <c r="E1576" s="406"/>
    </row>
    <row r="1577" spans="5:5">
      <c r="E1577" s="406"/>
    </row>
    <row r="1578" spans="5:5">
      <c r="E1578" s="406"/>
    </row>
    <row r="1579" spans="5:5">
      <c r="E1579" s="406"/>
    </row>
    <row r="1580" spans="5:5">
      <c r="E1580" s="406"/>
    </row>
    <row r="1581" spans="5:5">
      <c r="E1581" s="406"/>
    </row>
    <row r="1582" spans="5:5">
      <c r="E1582" s="406"/>
    </row>
    <row r="1583" spans="5:5">
      <c r="E1583" s="406"/>
    </row>
    <row r="1584" spans="5:5">
      <c r="E1584" s="406"/>
    </row>
    <row r="1585" spans="5:5">
      <c r="E1585" s="406"/>
    </row>
    <row r="1586" spans="5:5">
      <c r="E1586" s="406"/>
    </row>
    <row r="1587" spans="5:5">
      <c r="E1587" s="406"/>
    </row>
    <row r="1588" spans="5:5">
      <c r="E1588" s="406"/>
    </row>
    <row r="1589" spans="5:5">
      <c r="E1589" s="406"/>
    </row>
    <row r="1590" spans="5:5">
      <c r="E1590" s="406"/>
    </row>
    <row r="1591" spans="5:5">
      <c r="E1591" s="406"/>
    </row>
    <row r="1592" spans="5:5">
      <c r="E1592" s="406"/>
    </row>
    <row r="1593" spans="5:5">
      <c r="E1593" s="406"/>
    </row>
    <row r="1594" spans="5:5">
      <c r="E1594" s="406"/>
    </row>
    <row r="1595" spans="5:5">
      <c r="E1595" s="406"/>
    </row>
    <row r="1596" spans="5:5">
      <c r="E1596" s="406"/>
    </row>
    <row r="1597" spans="5:5">
      <c r="E1597" s="406"/>
    </row>
    <row r="1598" spans="5:5">
      <c r="E1598" s="406"/>
    </row>
    <row r="1599" spans="5:5">
      <c r="E1599" s="406"/>
    </row>
    <row r="1600" spans="5:5">
      <c r="E1600" s="406"/>
    </row>
    <row r="1601" spans="5:5">
      <c r="E1601" s="406"/>
    </row>
    <row r="1602" spans="5:5">
      <c r="E1602" s="406"/>
    </row>
    <row r="1603" spans="5:5">
      <c r="E1603" s="406"/>
    </row>
    <row r="1604" spans="5:5">
      <c r="E1604" s="406"/>
    </row>
    <row r="1605" spans="5:5">
      <c r="E1605" s="406"/>
    </row>
    <row r="1606" spans="5:5">
      <c r="E1606" s="406"/>
    </row>
    <row r="1607" spans="5:5">
      <c r="E1607" s="406"/>
    </row>
    <row r="1608" spans="5:5">
      <c r="E1608" s="406"/>
    </row>
    <row r="1609" spans="5:5">
      <c r="E1609" s="406"/>
    </row>
    <row r="1610" spans="5:5">
      <c r="E1610" s="406"/>
    </row>
    <row r="1611" spans="5:5">
      <c r="E1611" s="406"/>
    </row>
    <row r="1612" spans="5:5">
      <c r="E1612" s="406"/>
    </row>
    <row r="1613" spans="5:5">
      <c r="E1613" s="406"/>
    </row>
    <row r="1614" spans="5:5">
      <c r="E1614" s="406"/>
    </row>
    <row r="1615" spans="5:5">
      <c r="E1615" s="406"/>
    </row>
    <row r="1616" spans="5:5">
      <c r="E1616" s="406"/>
    </row>
    <row r="1617" spans="5:5">
      <c r="E1617" s="406"/>
    </row>
    <row r="1618" spans="5:5">
      <c r="E1618" s="406"/>
    </row>
    <row r="1619" spans="5:5">
      <c r="E1619" s="406"/>
    </row>
    <row r="1620" spans="5:5">
      <c r="E1620" s="406"/>
    </row>
    <row r="1621" spans="5:5">
      <c r="E1621" s="406"/>
    </row>
    <row r="1622" spans="5:5">
      <c r="E1622" s="406"/>
    </row>
    <row r="1623" spans="5:5">
      <c r="E1623" s="406"/>
    </row>
    <row r="1624" spans="5:5">
      <c r="E1624" s="406"/>
    </row>
    <row r="1625" spans="5:5">
      <c r="E1625" s="406"/>
    </row>
    <row r="1626" spans="5:5">
      <c r="E1626" s="406"/>
    </row>
    <row r="1627" spans="5:5">
      <c r="E1627" s="406"/>
    </row>
    <row r="1628" spans="5:5">
      <c r="E1628" s="406"/>
    </row>
    <row r="1629" spans="5:5">
      <c r="E1629" s="406"/>
    </row>
    <row r="1630" spans="5:5">
      <c r="E1630" s="406"/>
    </row>
    <row r="1631" spans="5:5">
      <c r="E1631" s="406"/>
    </row>
    <row r="1632" spans="5:5">
      <c r="E1632" s="406"/>
    </row>
    <row r="1633" spans="5:5">
      <c r="E1633" s="406"/>
    </row>
    <row r="1634" spans="5:5">
      <c r="E1634" s="406"/>
    </row>
    <row r="1635" spans="5:5">
      <c r="E1635" s="406"/>
    </row>
    <row r="1636" spans="5:5">
      <c r="E1636" s="406"/>
    </row>
    <row r="1637" spans="5:5">
      <c r="E1637" s="406"/>
    </row>
    <row r="1638" spans="5:5">
      <c r="E1638" s="406"/>
    </row>
    <row r="1639" spans="5:5">
      <c r="E1639" s="406"/>
    </row>
    <row r="1640" spans="5:5">
      <c r="E1640" s="406"/>
    </row>
    <row r="1641" spans="5:5">
      <c r="E1641" s="406"/>
    </row>
    <row r="1642" spans="5:5">
      <c r="E1642" s="406"/>
    </row>
    <row r="1643" spans="5:5">
      <c r="E1643" s="406"/>
    </row>
    <row r="1644" spans="5:5">
      <c r="E1644" s="406"/>
    </row>
    <row r="1645" spans="5:5">
      <c r="E1645" s="406"/>
    </row>
    <row r="1646" spans="5:5">
      <c r="E1646" s="406"/>
    </row>
    <row r="1647" spans="5:5">
      <c r="E1647" s="406"/>
    </row>
    <row r="1648" spans="5:5">
      <c r="E1648" s="406"/>
    </row>
    <row r="1649" spans="5:5">
      <c r="E1649" s="406"/>
    </row>
    <row r="1650" spans="5:5">
      <c r="E1650" s="406"/>
    </row>
    <row r="1651" spans="5:5">
      <c r="E1651" s="406"/>
    </row>
    <row r="1652" spans="5:5">
      <c r="E1652" s="406"/>
    </row>
    <row r="1653" spans="5:5">
      <c r="E1653" s="406"/>
    </row>
    <row r="1654" spans="5:5">
      <c r="E1654" s="406"/>
    </row>
    <row r="1655" spans="5:5">
      <c r="E1655" s="406"/>
    </row>
    <row r="1656" spans="5:5">
      <c r="E1656" s="406"/>
    </row>
    <row r="1657" spans="5:5">
      <c r="E1657" s="406"/>
    </row>
    <row r="1658" spans="5:5">
      <c r="E1658" s="406"/>
    </row>
    <row r="1659" spans="5:5">
      <c r="E1659" s="406"/>
    </row>
    <row r="1660" spans="5:5">
      <c r="E1660" s="406"/>
    </row>
    <row r="1661" spans="5:5">
      <c r="E1661" s="406"/>
    </row>
    <row r="1662" spans="5:5">
      <c r="E1662" s="406"/>
    </row>
    <row r="1663" spans="5:5">
      <c r="E1663" s="406"/>
    </row>
    <row r="1664" spans="5:5">
      <c r="E1664" s="406"/>
    </row>
    <row r="1665" spans="5:5">
      <c r="E1665" s="406"/>
    </row>
    <row r="1666" spans="5:5">
      <c r="E1666" s="406"/>
    </row>
    <row r="1667" spans="5:5">
      <c r="E1667" s="406"/>
    </row>
    <row r="1668" spans="5:5">
      <c r="E1668" s="406"/>
    </row>
    <row r="1669" spans="5:5">
      <c r="E1669" s="406"/>
    </row>
    <row r="1670" spans="5:5">
      <c r="E1670" s="406"/>
    </row>
    <row r="1671" spans="5:5">
      <c r="E1671" s="406"/>
    </row>
    <row r="1672" spans="5:5">
      <c r="E1672" s="406"/>
    </row>
    <row r="1673" spans="5:5">
      <c r="E1673" s="406"/>
    </row>
    <row r="1674" spans="5:5">
      <c r="E1674" s="406"/>
    </row>
    <row r="1675" spans="5:5">
      <c r="E1675" s="406"/>
    </row>
    <row r="1676" spans="5:5">
      <c r="E1676" s="406"/>
    </row>
    <row r="1677" spans="5:5">
      <c r="E1677" s="406"/>
    </row>
    <row r="1678" spans="5:5">
      <c r="E1678" s="406"/>
    </row>
    <row r="1679" spans="5:5">
      <c r="E1679" s="406"/>
    </row>
    <row r="1680" spans="5:5">
      <c r="E1680" s="406"/>
    </row>
    <row r="1681" spans="5:5">
      <c r="E1681" s="406"/>
    </row>
    <row r="1682" spans="5:5">
      <c r="E1682" s="406"/>
    </row>
    <row r="1683" spans="5:5">
      <c r="E1683" s="406"/>
    </row>
    <row r="1684" spans="5:5">
      <c r="E1684" s="406"/>
    </row>
    <row r="1685" spans="5:5">
      <c r="E1685" s="406"/>
    </row>
    <row r="1686" spans="5:5">
      <c r="E1686" s="406"/>
    </row>
    <row r="1687" spans="5:5">
      <c r="E1687" s="406"/>
    </row>
    <row r="1688" spans="5:5">
      <c r="E1688" s="406"/>
    </row>
    <row r="1689" spans="5:5">
      <c r="E1689" s="406"/>
    </row>
    <row r="1690" spans="5:5">
      <c r="E1690" s="406"/>
    </row>
    <row r="1691" spans="5:5">
      <c r="E1691" s="406"/>
    </row>
    <row r="1692" spans="5:5">
      <c r="E1692" s="406"/>
    </row>
    <row r="1693" spans="5:5">
      <c r="E1693" s="406"/>
    </row>
    <row r="1694" spans="5:5">
      <c r="E1694" s="406"/>
    </row>
    <row r="1695" spans="5:5">
      <c r="E1695" s="406"/>
    </row>
    <row r="1696" spans="5:5">
      <c r="E1696" s="406"/>
    </row>
    <row r="1697" spans="5:5">
      <c r="E1697" s="406"/>
    </row>
    <row r="1698" spans="5:5">
      <c r="E1698" s="406"/>
    </row>
    <row r="1699" spans="5:5">
      <c r="E1699" s="406"/>
    </row>
    <row r="1700" spans="5:5">
      <c r="E1700" s="406"/>
    </row>
    <row r="1701" spans="5:5">
      <c r="E1701" s="406"/>
    </row>
    <row r="1702" spans="5:5">
      <c r="E1702" s="406"/>
    </row>
    <row r="1703" spans="5:5">
      <c r="E1703" s="406"/>
    </row>
    <row r="1704" spans="5:5">
      <c r="E1704" s="406"/>
    </row>
    <row r="1705" spans="5:5">
      <c r="E1705" s="406"/>
    </row>
    <row r="1706" spans="5:5">
      <c r="E1706" s="406"/>
    </row>
    <row r="1707" spans="5:5">
      <c r="E1707" s="406"/>
    </row>
    <row r="1708" spans="5:5">
      <c r="E1708" s="406"/>
    </row>
    <row r="1709" spans="5:5">
      <c r="E1709" s="406"/>
    </row>
    <row r="1710" spans="5:5">
      <c r="E1710" s="406"/>
    </row>
    <row r="1711" spans="5:5">
      <c r="E1711" s="406"/>
    </row>
    <row r="1712" spans="5:5">
      <c r="E1712" s="406"/>
    </row>
    <row r="1713" spans="5:5">
      <c r="E1713" s="406"/>
    </row>
    <row r="1714" spans="5:5">
      <c r="E1714" s="406"/>
    </row>
    <row r="1715" spans="5:5">
      <c r="E1715" s="406"/>
    </row>
    <row r="1716" spans="5:5">
      <c r="E1716" s="406"/>
    </row>
    <row r="1717" spans="5:5">
      <c r="E1717" s="406"/>
    </row>
    <row r="1718" spans="5:5">
      <c r="E1718" s="406"/>
    </row>
    <row r="1719" spans="5:5">
      <c r="E1719" s="406"/>
    </row>
    <row r="1720" spans="5:5">
      <c r="E1720" s="406"/>
    </row>
    <row r="1721" spans="5:5">
      <c r="E1721" s="406"/>
    </row>
    <row r="1722" spans="5:5">
      <c r="E1722" s="406"/>
    </row>
    <row r="1723" spans="5:5">
      <c r="E1723" s="406"/>
    </row>
    <row r="1724" spans="5:5">
      <c r="E1724" s="406"/>
    </row>
    <row r="1725" spans="5:5">
      <c r="E1725" s="406"/>
    </row>
    <row r="1726" spans="5:5">
      <c r="E1726" s="406"/>
    </row>
    <row r="1727" spans="5:5">
      <c r="E1727" s="406"/>
    </row>
    <row r="1728" spans="5:5">
      <c r="E1728" s="406"/>
    </row>
    <row r="1729" spans="5:5">
      <c r="E1729" s="406"/>
    </row>
    <row r="1730" spans="5:5">
      <c r="E1730" s="406"/>
    </row>
    <row r="1731" spans="5:5">
      <c r="E1731" s="406"/>
    </row>
    <row r="1732" spans="5:5">
      <c r="E1732" s="406"/>
    </row>
    <row r="1733" spans="5:5">
      <c r="E1733" s="406"/>
    </row>
    <row r="1734" spans="5:5">
      <c r="E1734" s="406"/>
    </row>
    <row r="1735" spans="5:5">
      <c r="E1735" s="406"/>
    </row>
    <row r="1736" spans="5:5">
      <c r="E1736" s="406"/>
    </row>
    <row r="1737" spans="5:5">
      <c r="E1737" s="406"/>
    </row>
    <row r="1738" spans="5:5">
      <c r="E1738" s="406"/>
    </row>
    <row r="1739" spans="5:5">
      <c r="E1739" s="406"/>
    </row>
    <row r="1740" spans="5:5">
      <c r="E1740" s="406"/>
    </row>
    <row r="1741" spans="5:5">
      <c r="E1741" s="406"/>
    </row>
    <row r="1742" spans="5:5">
      <c r="E1742" s="406"/>
    </row>
    <row r="1743" spans="5:5">
      <c r="E1743" s="406"/>
    </row>
    <row r="1744" spans="5:5">
      <c r="E1744" s="406"/>
    </row>
    <row r="1745" spans="5:5">
      <c r="E1745" s="406"/>
    </row>
    <row r="1746" spans="5:5">
      <c r="E1746" s="406"/>
    </row>
    <row r="1747" spans="5:5">
      <c r="E1747" s="406"/>
    </row>
    <row r="1748" spans="5:5">
      <c r="E1748" s="406"/>
    </row>
    <row r="1749" spans="5:5">
      <c r="E1749" s="406"/>
    </row>
    <row r="1750" spans="5:5">
      <c r="E1750" s="406"/>
    </row>
    <row r="1751" spans="5:5">
      <c r="E1751" s="406"/>
    </row>
    <row r="1752" spans="5:5">
      <c r="E1752" s="406"/>
    </row>
    <row r="1753" spans="5:5">
      <c r="E1753" s="406"/>
    </row>
    <row r="1754" spans="5:5">
      <c r="E1754" s="406"/>
    </row>
    <row r="1755" spans="5:5">
      <c r="E1755" s="406"/>
    </row>
    <row r="1756" spans="5:5">
      <c r="E1756" s="406"/>
    </row>
    <row r="1757" spans="5:5">
      <c r="E1757" s="406"/>
    </row>
    <row r="1758" spans="5:5">
      <c r="E1758" s="406"/>
    </row>
    <row r="1759" spans="5:5">
      <c r="E1759" s="406"/>
    </row>
    <row r="1760" spans="5:5">
      <c r="E1760" s="406"/>
    </row>
    <row r="1761" spans="5:5">
      <c r="E1761" s="406"/>
    </row>
    <row r="1762" spans="5:5">
      <c r="E1762" s="406"/>
    </row>
    <row r="1763" spans="5:5">
      <c r="E1763" s="406"/>
    </row>
    <row r="1764" spans="5:5">
      <c r="E1764" s="406"/>
    </row>
    <row r="1765" spans="5:5">
      <c r="E1765" s="406"/>
    </row>
    <row r="1766" spans="5:5">
      <c r="E1766" s="406"/>
    </row>
    <row r="1767" spans="5:5">
      <c r="E1767" s="406"/>
    </row>
    <row r="1768" spans="5:5">
      <c r="E1768" s="406"/>
    </row>
    <row r="1769" spans="5:5">
      <c r="E1769" s="406"/>
    </row>
    <row r="1770" spans="5:5">
      <c r="E1770" s="406"/>
    </row>
    <row r="1771" spans="5:5">
      <c r="E1771" s="406"/>
    </row>
    <row r="1772" spans="5:5">
      <c r="E1772" s="406"/>
    </row>
    <row r="1773" spans="5:5">
      <c r="E1773" s="406"/>
    </row>
    <row r="1774" spans="5:5">
      <c r="E1774" s="406"/>
    </row>
    <row r="1775" spans="5:5">
      <c r="E1775" s="406"/>
    </row>
    <row r="1776" spans="5:5">
      <c r="E1776" s="406"/>
    </row>
    <row r="1777" spans="5:5">
      <c r="E1777" s="406"/>
    </row>
    <row r="1778" spans="5:5">
      <c r="E1778" s="406"/>
    </row>
    <row r="1779" spans="5:5">
      <c r="E1779" s="406"/>
    </row>
    <row r="1780" spans="5:5">
      <c r="E1780" s="406"/>
    </row>
    <row r="1781" spans="5:5">
      <c r="E1781" s="406"/>
    </row>
    <row r="1782" spans="5:5">
      <c r="E1782" s="406"/>
    </row>
    <row r="1783" spans="5:5">
      <c r="E1783" s="406"/>
    </row>
    <row r="1784" spans="5:5">
      <c r="E1784" s="406"/>
    </row>
    <row r="1785" spans="5:5">
      <c r="E1785" s="406"/>
    </row>
    <row r="1786" spans="5:5">
      <c r="E1786" s="406"/>
    </row>
    <row r="1787" spans="5:5">
      <c r="E1787" s="406"/>
    </row>
    <row r="1788" spans="5:5">
      <c r="E1788" s="406"/>
    </row>
    <row r="1789" spans="5:5">
      <c r="E1789" s="406"/>
    </row>
    <row r="1790" spans="5:5">
      <c r="E1790" s="406"/>
    </row>
    <row r="1791" spans="5:5">
      <c r="E1791" s="406"/>
    </row>
    <row r="1792" spans="5:5">
      <c r="E1792" s="406"/>
    </row>
    <row r="1793" spans="5:5">
      <c r="E1793" s="406"/>
    </row>
    <row r="1794" spans="5:5">
      <c r="E1794" s="406"/>
    </row>
    <row r="1795" spans="5:5">
      <c r="E1795" s="406"/>
    </row>
    <row r="1796" spans="5:5">
      <c r="E1796" s="406"/>
    </row>
    <row r="1797" spans="5:5">
      <c r="E1797" s="406"/>
    </row>
    <row r="1798" spans="5:5">
      <c r="E1798" s="406"/>
    </row>
    <row r="1799" spans="5:5">
      <c r="E1799" s="406"/>
    </row>
    <row r="1800" spans="5:5">
      <c r="E1800" s="406"/>
    </row>
    <row r="1801" spans="5:5">
      <c r="E1801" s="406"/>
    </row>
    <row r="1802" spans="5:5">
      <c r="E1802" s="406"/>
    </row>
    <row r="1803" spans="5:5">
      <c r="E1803" s="406"/>
    </row>
    <row r="1804" spans="5:5">
      <c r="E1804" s="406"/>
    </row>
    <row r="1805" spans="5:5">
      <c r="E1805" s="406"/>
    </row>
    <row r="1806" spans="5:5">
      <c r="E1806" s="406"/>
    </row>
    <row r="1807" spans="5:5">
      <c r="E1807" s="406"/>
    </row>
    <row r="1808" spans="5:5">
      <c r="E1808" s="406"/>
    </row>
    <row r="1809" spans="5:5">
      <c r="E1809" s="406"/>
    </row>
    <row r="1810" spans="5:5">
      <c r="E1810" s="406"/>
    </row>
    <row r="1811" spans="5:5">
      <c r="E1811" s="406"/>
    </row>
    <row r="1812" spans="5:5">
      <c r="E1812" s="406"/>
    </row>
    <row r="1813" spans="5:5">
      <c r="E1813" s="406"/>
    </row>
    <row r="1814" spans="5:5">
      <c r="E1814" s="406"/>
    </row>
    <row r="1815" spans="5:5">
      <c r="E1815" s="406"/>
    </row>
    <row r="1816" spans="5:5">
      <c r="E1816" s="406"/>
    </row>
    <row r="1817" spans="5:5">
      <c r="E1817" s="406"/>
    </row>
    <row r="1818" spans="5:5">
      <c r="E1818" s="406"/>
    </row>
    <row r="1819" spans="5:5">
      <c r="E1819" s="406"/>
    </row>
    <row r="1820" spans="5:5">
      <c r="E1820" s="406"/>
    </row>
    <row r="1821" spans="5:5">
      <c r="E1821" s="406"/>
    </row>
    <row r="1822" spans="5:5">
      <c r="E1822" s="406"/>
    </row>
    <row r="1823" spans="5:5">
      <c r="E1823" s="406"/>
    </row>
    <row r="1824" spans="5:5">
      <c r="E1824" s="406"/>
    </row>
    <row r="1825" spans="5:5">
      <c r="E1825" s="406"/>
    </row>
    <row r="1826" spans="5:5">
      <c r="E1826" s="406"/>
    </row>
    <row r="1827" spans="5:5">
      <c r="E1827" s="406"/>
    </row>
    <row r="1828" spans="5:5">
      <c r="E1828" s="406"/>
    </row>
    <row r="1829" spans="5:5">
      <c r="E1829" s="406"/>
    </row>
    <row r="1830" spans="5:5">
      <c r="E1830" s="406"/>
    </row>
    <row r="1831" spans="5:5">
      <c r="E1831" s="406"/>
    </row>
    <row r="1832" spans="5:5">
      <c r="E1832" s="406"/>
    </row>
    <row r="1833" spans="5:5">
      <c r="E1833" s="406"/>
    </row>
    <row r="1834" spans="5:5">
      <c r="E1834" s="406"/>
    </row>
    <row r="1835" spans="5:5">
      <c r="E1835" s="406"/>
    </row>
    <row r="1836" spans="5:5">
      <c r="E1836" s="406"/>
    </row>
    <row r="1837" spans="5:5">
      <c r="E1837" s="406"/>
    </row>
    <row r="1838" spans="5:5">
      <c r="E1838" s="406"/>
    </row>
    <row r="1839" spans="5:5">
      <c r="E1839" s="406"/>
    </row>
    <row r="1840" spans="5:5">
      <c r="E1840" s="406"/>
    </row>
    <row r="1841" spans="5:5">
      <c r="E1841" s="406"/>
    </row>
    <row r="1842" spans="5:5">
      <c r="E1842" s="406"/>
    </row>
    <row r="1843" spans="5:5">
      <c r="E1843" s="406"/>
    </row>
    <row r="1844" spans="5:5">
      <c r="E1844" s="406"/>
    </row>
    <row r="1845" spans="5:5">
      <c r="E1845" s="406"/>
    </row>
    <row r="1846" spans="5:5">
      <c r="E1846" s="406"/>
    </row>
    <row r="1847" spans="5:5">
      <c r="E1847" s="406"/>
    </row>
    <row r="1848" spans="5:5">
      <c r="E1848" s="406"/>
    </row>
    <row r="1849" spans="5:5">
      <c r="E1849" s="406"/>
    </row>
    <row r="1850" spans="5:5">
      <c r="E1850" s="406"/>
    </row>
    <row r="1851" spans="5:5">
      <c r="E1851" s="406"/>
    </row>
    <row r="1852" spans="5:5">
      <c r="E1852" s="406"/>
    </row>
    <row r="1853" spans="5:5">
      <c r="E1853" s="406"/>
    </row>
    <row r="1854" spans="5:5">
      <c r="E1854" s="406"/>
    </row>
    <row r="1855" spans="5:5">
      <c r="E1855" s="406"/>
    </row>
    <row r="1856" spans="5:5">
      <c r="E1856" s="406"/>
    </row>
    <row r="1857" spans="5:5">
      <c r="E1857" s="406"/>
    </row>
    <row r="1858" spans="5:5">
      <c r="E1858" s="406"/>
    </row>
    <row r="1859" spans="5:5">
      <c r="E1859" s="406"/>
    </row>
    <row r="1860" spans="5:5">
      <c r="E1860" s="406"/>
    </row>
    <row r="1861" spans="5:5">
      <c r="E1861" s="406"/>
    </row>
    <row r="1862" spans="5:5">
      <c r="E1862" s="406"/>
    </row>
    <row r="1863" spans="5:5">
      <c r="E1863" s="406"/>
    </row>
    <row r="1864" spans="5:5">
      <c r="E1864" s="406"/>
    </row>
    <row r="1865" spans="5:5">
      <c r="E1865" s="406"/>
    </row>
    <row r="1866" spans="5:5">
      <c r="E1866" s="406"/>
    </row>
    <row r="1867" spans="5:5">
      <c r="E1867" s="406"/>
    </row>
    <row r="1868" spans="5:5">
      <c r="E1868" s="406"/>
    </row>
    <row r="1869" spans="5:5">
      <c r="E1869" s="406"/>
    </row>
    <row r="1870" spans="5:5">
      <c r="E1870" s="406"/>
    </row>
    <row r="1871" spans="5:5">
      <c r="E1871" s="406"/>
    </row>
    <row r="1872" spans="5:5">
      <c r="E1872" s="406"/>
    </row>
    <row r="1873" spans="5:5">
      <c r="E1873" s="406"/>
    </row>
    <row r="1874" spans="5:5">
      <c r="E1874" s="406"/>
    </row>
    <row r="1875" spans="5:5">
      <c r="E1875" s="406"/>
    </row>
    <row r="1876" spans="5:5">
      <c r="E1876" s="406"/>
    </row>
    <row r="1877" spans="5:5">
      <c r="E1877" s="406"/>
    </row>
    <row r="1878" spans="5:5">
      <c r="E1878" s="406"/>
    </row>
    <row r="1879" spans="5:5">
      <c r="E1879" s="406"/>
    </row>
    <row r="1880" spans="5:5">
      <c r="E1880" s="406"/>
    </row>
    <row r="1881" spans="5:5">
      <c r="E1881" s="406"/>
    </row>
    <row r="1882" spans="5:5">
      <c r="E1882" s="406"/>
    </row>
    <row r="1883" spans="5:5">
      <c r="E1883" s="406"/>
    </row>
    <row r="1884" spans="5:5">
      <c r="E1884" s="406"/>
    </row>
    <row r="1885" spans="5:5">
      <c r="E1885" s="406"/>
    </row>
    <row r="1886" spans="5:5">
      <c r="E1886" s="406"/>
    </row>
    <row r="1887" spans="5:5">
      <c r="E1887" s="406"/>
    </row>
    <row r="1888" spans="5:5">
      <c r="E1888" s="406"/>
    </row>
    <row r="1889" spans="5:5">
      <c r="E1889" s="406"/>
    </row>
    <row r="1890" spans="5:5">
      <c r="E1890" s="406"/>
    </row>
    <row r="1891" spans="5:5">
      <c r="E1891" s="406"/>
    </row>
    <row r="1892" spans="5:5">
      <c r="E1892" s="406"/>
    </row>
    <row r="1893" spans="5:5">
      <c r="E1893" s="406"/>
    </row>
    <row r="1894" spans="5:5">
      <c r="E1894" s="406"/>
    </row>
    <row r="1895" spans="5:5">
      <c r="E1895" s="406"/>
    </row>
    <row r="1896" spans="5:5">
      <c r="E1896" s="406"/>
    </row>
    <row r="1897" spans="5:5">
      <c r="E1897" s="406"/>
    </row>
    <row r="1898" spans="5:5">
      <c r="E1898" s="406"/>
    </row>
    <row r="1899" spans="5:5">
      <c r="E1899" s="406"/>
    </row>
    <row r="1900" spans="5:5">
      <c r="E1900" s="406"/>
    </row>
    <row r="1901" spans="5:5">
      <c r="E1901" s="406"/>
    </row>
    <row r="1902" spans="5:5">
      <c r="E1902" s="406"/>
    </row>
    <row r="1903" spans="5:5">
      <c r="E1903" s="406"/>
    </row>
    <row r="1904" spans="5:5">
      <c r="E1904" s="406"/>
    </row>
    <row r="1905" spans="5:5">
      <c r="E1905" s="406"/>
    </row>
    <row r="1906" spans="5:5">
      <c r="E1906" s="406"/>
    </row>
    <row r="1907" spans="5:5">
      <c r="E1907" s="406"/>
    </row>
    <row r="1908" spans="5:5">
      <c r="E1908" s="406"/>
    </row>
    <row r="1909" spans="5:5">
      <c r="E1909" s="406"/>
    </row>
    <row r="1910" spans="5:5">
      <c r="E1910" s="406"/>
    </row>
    <row r="1911" spans="5:5">
      <c r="E1911" s="406"/>
    </row>
    <row r="1912" spans="5:5">
      <c r="E1912" s="406"/>
    </row>
    <row r="1913" spans="5:5">
      <c r="E1913" s="406"/>
    </row>
    <row r="1914" spans="5:5">
      <c r="E1914" s="406"/>
    </row>
    <row r="1915" spans="5:5">
      <c r="E1915" s="406"/>
    </row>
    <row r="1916" spans="5:5">
      <c r="E1916" s="406"/>
    </row>
    <row r="1917" spans="5:5">
      <c r="E1917" s="406"/>
    </row>
    <row r="1918" spans="5:5">
      <c r="E1918" s="406"/>
    </row>
    <row r="1919" spans="5:5">
      <c r="E1919" s="406"/>
    </row>
    <row r="1920" spans="5:5">
      <c r="E1920" s="406"/>
    </row>
    <row r="1921" spans="5:5">
      <c r="E1921" s="406"/>
    </row>
    <row r="1922" spans="5:5">
      <c r="E1922" s="406"/>
    </row>
    <row r="1923" spans="5:5">
      <c r="E1923" s="406"/>
    </row>
    <row r="1924" spans="5:5">
      <c r="E1924" s="406"/>
    </row>
    <row r="1925" spans="5:5">
      <c r="E1925" s="406"/>
    </row>
    <row r="1926" spans="5:5">
      <c r="E1926" s="406"/>
    </row>
    <row r="1927" spans="5:5">
      <c r="E1927" s="406"/>
    </row>
    <row r="1928" spans="5:5">
      <c r="E1928" s="406"/>
    </row>
    <row r="1929" spans="5:5">
      <c r="E1929" s="406"/>
    </row>
    <row r="1930" spans="5:5">
      <c r="E1930" s="406"/>
    </row>
    <row r="1931" spans="5:5">
      <c r="E1931" s="406"/>
    </row>
    <row r="1932" spans="5:5">
      <c r="E1932" s="406"/>
    </row>
    <row r="1933" spans="5:5">
      <c r="E1933" s="406"/>
    </row>
    <row r="1934" spans="5:5">
      <c r="E1934" s="406"/>
    </row>
    <row r="1935" spans="5:5">
      <c r="E1935" s="406"/>
    </row>
    <row r="1936" spans="5:5">
      <c r="E1936" s="406"/>
    </row>
    <row r="1937" spans="5:5">
      <c r="E1937" s="406"/>
    </row>
    <row r="1938" spans="5:5">
      <c r="E1938" s="406"/>
    </row>
    <row r="1939" spans="5:5">
      <c r="E1939" s="406"/>
    </row>
    <row r="1940" spans="5:5">
      <c r="E1940" s="406"/>
    </row>
    <row r="1941" spans="5:5">
      <c r="E1941" s="406"/>
    </row>
    <row r="1942" spans="5:5">
      <c r="E1942" s="406"/>
    </row>
    <row r="1943" spans="5:5">
      <c r="E1943" s="406"/>
    </row>
    <row r="1944" spans="5:5">
      <c r="E1944" s="406"/>
    </row>
    <row r="1945" spans="5:5">
      <c r="E1945" s="406"/>
    </row>
    <row r="1946" spans="5:5">
      <c r="E1946" s="406"/>
    </row>
    <row r="1947" spans="5:5">
      <c r="E1947" s="406"/>
    </row>
    <row r="1948" spans="5:5">
      <c r="E1948" s="406"/>
    </row>
    <row r="1949" spans="5:5">
      <c r="E1949" s="406"/>
    </row>
    <row r="1950" spans="5:5">
      <c r="E1950" s="406"/>
    </row>
    <row r="1951" spans="5:5">
      <c r="E1951" s="406"/>
    </row>
    <row r="1952" spans="5:5">
      <c r="E1952" s="406"/>
    </row>
    <row r="1953" spans="5:5">
      <c r="E1953" s="406"/>
    </row>
    <row r="1954" spans="5:5">
      <c r="E1954" s="406"/>
    </row>
    <row r="1955" spans="5:5">
      <c r="E1955" s="406"/>
    </row>
    <row r="1956" spans="5:5">
      <c r="E1956" s="406"/>
    </row>
    <row r="1957" spans="5:5">
      <c r="E1957" s="406"/>
    </row>
    <row r="1958" spans="5:5">
      <c r="E1958" s="406"/>
    </row>
    <row r="1959" spans="5:5">
      <c r="E1959" s="406"/>
    </row>
    <row r="1960" spans="5:5">
      <c r="E1960" s="406"/>
    </row>
    <row r="1961" spans="5:5">
      <c r="E1961" s="406"/>
    </row>
    <row r="1962" spans="5:5">
      <c r="E1962" s="406"/>
    </row>
    <row r="1963" spans="5:5">
      <c r="E1963" s="406"/>
    </row>
    <row r="1964" spans="5:5">
      <c r="E1964" s="406"/>
    </row>
    <row r="1965" spans="5:5">
      <c r="E1965" s="406"/>
    </row>
    <row r="1966" spans="5:5">
      <c r="E1966" s="406"/>
    </row>
    <row r="1967" spans="5:5">
      <c r="E1967" s="406"/>
    </row>
    <row r="1968" spans="5:5">
      <c r="E1968" s="406"/>
    </row>
    <row r="1969" spans="5:5">
      <c r="E1969" s="406"/>
    </row>
    <row r="1970" spans="5:5">
      <c r="E1970" s="406"/>
    </row>
    <row r="1971" spans="5:5">
      <c r="E1971" s="406"/>
    </row>
    <row r="1972" spans="5:5">
      <c r="E1972" s="406"/>
    </row>
    <row r="1973" spans="5:5">
      <c r="E1973" s="406"/>
    </row>
    <row r="1974" spans="5:5">
      <c r="E1974" s="406"/>
    </row>
    <row r="1975" spans="5:5">
      <c r="E1975" s="406"/>
    </row>
    <row r="1976" spans="5:5">
      <c r="E1976" s="406"/>
    </row>
    <row r="1977" spans="5:5">
      <c r="E1977" s="406"/>
    </row>
    <row r="1978" spans="5:5">
      <c r="E1978" s="406"/>
    </row>
    <row r="1979" spans="5:5">
      <c r="E1979" s="406"/>
    </row>
    <row r="1980" spans="5:5">
      <c r="E1980" s="406"/>
    </row>
    <row r="1981" spans="5:5">
      <c r="E1981" s="406"/>
    </row>
    <row r="1982" spans="5:5">
      <c r="E1982" s="406"/>
    </row>
    <row r="1983" spans="5:5">
      <c r="E1983" s="406"/>
    </row>
    <row r="1984" spans="5:5">
      <c r="E1984" s="406"/>
    </row>
    <row r="1985" spans="5:5">
      <c r="E1985" s="406"/>
    </row>
    <row r="1986" spans="5:5">
      <c r="E1986" s="406"/>
    </row>
    <row r="1987" spans="5:5">
      <c r="E1987" s="406"/>
    </row>
    <row r="1988" spans="5:5">
      <c r="E1988" s="406"/>
    </row>
    <row r="1989" spans="5:5">
      <c r="E1989" s="406"/>
    </row>
    <row r="1990" spans="5:5">
      <c r="E1990" s="406"/>
    </row>
    <row r="1991" spans="5:5">
      <c r="E1991" s="406"/>
    </row>
    <row r="1992" spans="5:5">
      <c r="E1992" s="406"/>
    </row>
    <row r="1993" spans="5:5">
      <c r="E1993" s="406"/>
    </row>
    <row r="1994" spans="5:5">
      <c r="E1994" s="406"/>
    </row>
    <row r="1995" spans="5:5">
      <c r="E1995" s="406"/>
    </row>
    <row r="1996" spans="5:5">
      <c r="E1996" s="406"/>
    </row>
    <row r="1997" spans="5:5">
      <c r="E1997" s="406"/>
    </row>
    <row r="1998" spans="5:5">
      <c r="E1998" s="406"/>
    </row>
    <row r="1999" spans="5:5">
      <c r="E1999" s="406"/>
    </row>
    <row r="2000" spans="5:5">
      <c r="E2000" s="406"/>
    </row>
  </sheetData>
  <sheetProtection algorithmName="SHA-512" hashValue="0f9sMAvObZcIsUv/NJIDPQJ6fq28xGbjjRzcFet/CRRRowAo/LqeqQVuaLm0gy7N64XDjzFg8k9Qpm92RKZLVw==" saltValue="wTdgxWR4Zz0RkFQmZlaZUg==" spinCount="100000" sheet="1" objects="1" scenarios="1"/>
  <pageMargins left="0.98425196850393704" right="0.59055118110236227" top="0.59055118110236227" bottom="1.3779527559055118" header="0" footer="0.51181102362204722"/>
  <pageSetup paperSize="9" scale="80" orientation="portrait" r:id="rId1"/>
  <headerFooter>
    <oddFooter xml:space="preserve">&amp;L&amp;8Energetska sanacija in adaptacija objekta CŠOD OE Soča
Rev_1&amp;C&amp;8&amp;G&amp;10
&amp;R&amp;"Arial,Krepko"&amp;18 3/1&amp;"Arial,Navadno"&amp;8
Št. projekta: 20016-00
Stran: &amp;P/&amp;N </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dimension ref="A1:J2000"/>
  <sheetViews>
    <sheetView view="pageBreakPreview" zoomScaleNormal="100" zoomScaleSheetLayoutView="100" workbookViewId="0">
      <pane ySplit="5" topLeftCell="A6" activePane="bottomLeft" state="frozen"/>
      <selection activeCell="B30" sqref="B30"/>
      <selection pane="bottomLeft" activeCell="B18" sqref="B18"/>
    </sheetView>
  </sheetViews>
  <sheetFormatPr defaultRowHeight="12.75"/>
  <cols>
    <col min="1" max="1" width="6.7109375" style="23" customWidth="1"/>
    <col min="2" max="2" width="41.7109375" style="251" customWidth="1"/>
    <col min="3" max="3" width="4.7109375" style="61" customWidth="1"/>
    <col min="4" max="4" width="7.7109375" style="61" customWidth="1"/>
    <col min="5" max="7" width="12.7109375" style="7" customWidth="1"/>
    <col min="8" max="8" width="9.140625" style="30"/>
    <col min="9" max="9" width="9.140625" style="7"/>
    <col min="10" max="10" width="18.85546875" style="7" customWidth="1"/>
    <col min="11" max="16384" width="9.140625" style="7"/>
  </cols>
  <sheetData>
    <row r="1" spans="1:10" s="75" customFormat="1">
      <c r="A1" s="72"/>
      <c r="B1" s="216"/>
      <c r="C1" s="62"/>
      <c r="D1" s="63"/>
      <c r="E1" s="400"/>
      <c r="F1" s="73"/>
      <c r="G1" s="73"/>
      <c r="H1" s="74"/>
    </row>
    <row r="2" spans="1:10" s="75" customFormat="1">
      <c r="A2" s="72"/>
      <c r="B2" s="216"/>
      <c r="C2" s="62"/>
      <c r="D2" s="63"/>
      <c r="E2" s="400"/>
      <c r="F2" s="73"/>
      <c r="G2" s="73"/>
      <c r="H2" s="74"/>
    </row>
    <row r="3" spans="1:10" s="75" customFormat="1">
      <c r="A3" s="76"/>
      <c r="B3" s="220"/>
      <c r="C3" s="64"/>
      <c r="D3" s="65"/>
      <c r="E3" s="401"/>
      <c r="F3" s="77"/>
      <c r="G3" s="77"/>
      <c r="H3" s="74"/>
    </row>
    <row r="4" spans="1:10" s="75" customFormat="1">
      <c r="A4" s="78" t="s">
        <v>24</v>
      </c>
      <c r="B4" s="224"/>
      <c r="C4" s="66"/>
      <c r="D4" s="67"/>
      <c r="E4" s="402"/>
      <c r="F4" s="79"/>
      <c r="G4" s="79" t="s">
        <v>23</v>
      </c>
      <c r="H4" s="74"/>
    </row>
    <row r="5" spans="1:10" s="75" customFormat="1" ht="24">
      <c r="A5" s="68" t="s">
        <v>0</v>
      </c>
      <c r="B5" s="228" t="s">
        <v>1</v>
      </c>
      <c r="C5" s="68" t="s">
        <v>2</v>
      </c>
      <c r="D5" s="69" t="s">
        <v>3</v>
      </c>
      <c r="E5" s="262" t="s">
        <v>4</v>
      </c>
      <c r="F5" s="80" t="s">
        <v>56</v>
      </c>
      <c r="G5" s="80" t="s">
        <v>57</v>
      </c>
      <c r="H5" s="74"/>
    </row>
    <row r="6" spans="1:10" s="70" customFormat="1">
      <c r="A6" s="81"/>
      <c r="B6" s="232"/>
      <c r="E6" s="403"/>
      <c r="H6" s="82"/>
    </row>
    <row r="7" spans="1:10" s="70" customFormat="1">
      <c r="A7" s="83" t="s">
        <v>111</v>
      </c>
      <c r="B7" s="235" t="s">
        <v>144</v>
      </c>
      <c r="C7" s="71"/>
      <c r="D7" s="36"/>
      <c r="E7" s="410"/>
      <c r="F7" s="37"/>
      <c r="G7" s="37"/>
      <c r="H7" s="82"/>
    </row>
    <row r="8" spans="1:10" s="70" customFormat="1">
      <c r="A8" s="84"/>
      <c r="B8" s="121"/>
      <c r="C8" s="71"/>
      <c r="D8" s="36"/>
      <c r="E8" s="410"/>
      <c r="F8" s="37"/>
      <c r="G8" s="37"/>
      <c r="H8" s="82"/>
    </row>
    <row r="9" spans="1:10" ht="51">
      <c r="A9" s="24">
        <f>IF(B8="",MAX($A$8:A8)+1,"")</f>
        <v>1</v>
      </c>
      <c r="B9" s="119" t="s">
        <v>93</v>
      </c>
      <c r="C9" s="71"/>
      <c r="D9" s="36"/>
      <c r="E9" s="266"/>
      <c r="F9" s="27"/>
      <c r="G9" s="27"/>
    </row>
    <row r="10" spans="1:10">
      <c r="A10" s="24" t="str">
        <f>IF(B9="",MAX($A$8:A9)+1,"")</f>
        <v/>
      </c>
      <c r="B10" s="119" t="s">
        <v>68</v>
      </c>
      <c r="C10" s="71" t="s">
        <v>6</v>
      </c>
      <c r="D10" s="36">
        <v>245</v>
      </c>
      <c r="E10" s="265"/>
      <c r="F10" s="27"/>
      <c r="G10" s="27">
        <f>D10*E10</f>
        <v>0</v>
      </c>
      <c r="J10" s="60"/>
    </row>
    <row r="11" spans="1:10">
      <c r="A11" s="24" t="str">
        <f>IF(B10="",MAX($A$8:A10)+1,"")</f>
        <v/>
      </c>
      <c r="B11" s="121"/>
      <c r="C11" s="71"/>
      <c r="D11" s="36"/>
      <c r="E11" s="266"/>
      <c r="F11" s="27"/>
      <c r="G11" s="27"/>
    </row>
    <row r="12" spans="1:10" ht="25.5">
      <c r="A12" s="24">
        <f>IF(B11="",MAX($A$8:A11)+1,"")</f>
        <v>2</v>
      </c>
      <c r="B12" s="119" t="s">
        <v>49</v>
      </c>
      <c r="C12" s="71"/>
      <c r="D12" s="36"/>
      <c r="E12" s="266"/>
      <c r="F12" s="27"/>
      <c r="G12" s="27"/>
    </row>
    <row r="13" spans="1:10">
      <c r="A13" s="24" t="str">
        <f>IF(B12="",MAX($A$8:A12)+1,"")</f>
        <v/>
      </c>
      <c r="B13" s="119" t="s">
        <v>51</v>
      </c>
      <c r="C13" s="71" t="s">
        <v>6</v>
      </c>
      <c r="D13" s="36">
        <v>90</v>
      </c>
      <c r="E13" s="265"/>
      <c r="F13" s="27"/>
      <c r="G13" s="27">
        <f>D13*E13</f>
        <v>0</v>
      </c>
    </row>
    <row r="14" spans="1:10">
      <c r="A14" s="24" t="str">
        <f>IF(B13="",MAX($A$8:A13)+1,"")</f>
        <v/>
      </c>
      <c r="B14" s="121"/>
      <c r="C14" s="71"/>
      <c r="D14" s="36"/>
      <c r="E14" s="266"/>
      <c r="F14" s="27"/>
      <c r="G14" s="27"/>
    </row>
    <row r="15" spans="1:10" ht="38.25">
      <c r="A15" s="24">
        <f>IF(B14="",MAX($A$8:A14)+1,"")</f>
        <v>3</v>
      </c>
      <c r="B15" s="119" t="s">
        <v>50</v>
      </c>
      <c r="C15" s="71"/>
      <c r="D15" s="36"/>
      <c r="E15" s="266"/>
      <c r="F15" s="27"/>
      <c r="G15" s="27"/>
    </row>
    <row r="16" spans="1:10">
      <c r="A16" s="24" t="str">
        <f>IF(B15="",MAX($A$8:A15)+1,"")</f>
        <v/>
      </c>
      <c r="B16" s="119" t="s">
        <v>51</v>
      </c>
      <c r="C16" s="71" t="s">
        <v>8</v>
      </c>
      <c r="D16" s="36">
        <v>1</v>
      </c>
      <c r="E16" s="265"/>
      <c r="F16" s="27"/>
      <c r="G16" s="27">
        <f>D16*E16</f>
        <v>0</v>
      </c>
    </row>
    <row r="17" spans="1:10">
      <c r="A17" s="24" t="str">
        <f>IF(B16="",MAX($A$8:A16)+1,"")</f>
        <v/>
      </c>
      <c r="B17" s="121"/>
      <c r="C17" s="71"/>
      <c r="D17" s="36"/>
      <c r="E17" s="266"/>
      <c r="F17" s="27"/>
      <c r="G17" s="27"/>
    </row>
    <row r="18" spans="1:10" ht="63.75">
      <c r="A18" s="24">
        <f>IF(B17="",MAX($A$8:A17)+1,"")</f>
        <v>4</v>
      </c>
      <c r="B18" s="119" t="s">
        <v>404</v>
      </c>
      <c r="C18" s="71"/>
      <c r="D18" s="36"/>
      <c r="E18" s="266"/>
      <c r="F18" s="27"/>
      <c r="G18" s="27"/>
    </row>
    <row r="19" spans="1:10">
      <c r="A19" s="24"/>
      <c r="B19" s="119" t="s">
        <v>40</v>
      </c>
      <c r="C19" s="71" t="s">
        <v>7</v>
      </c>
      <c r="D19" s="36">
        <v>3</v>
      </c>
      <c r="E19" s="265"/>
      <c r="F19" s="27"/>
      <c r="G19" s="27">
        <f>D19*E19</f>
        <v>0</v>
      </c>
    </row>
    <row r="20" spans="1:10">
      <c r="A20" s="24"/>
      <c r="B20" s="121"/>
      <c r="C20" s="71"/>
      <c r="D20" s="36"/>
      <c r="E20" s="266"/>
      <c r="F20" s="27"/>
      <c r="G20" s="27"/>
    </row>
    <row r="21" spans="1:10" ht="63.75">
      <c r="A21" s="24">
        <f>IF(B20="",MAX($A$8:A20)+1,"")</f>
        <v>5</v>
      </c>
      <c r="B21" s="119" t="s">
        <v>257</v>
      </c>
      <c r="C21" s="71"/>
      <c r="D21" s="36"/>
      <c r="E21" s="266"/>
      <c r="F21" s="27"/>
      <c r="G21" s="27"/>
    </row>
    <row r="22" spans="1:10">
      <c r="A22" s="24" t="str">
        <f>IF(B21="",MAX($A$8:A21)+1,"")</f>
        <v/>
      </c>
      <c r="B22" s="119" t="s">
        <v>40</v>
      </c>
      <c r="C22" s="71" t="s">
        <v>7</v>
      </c>
      <c r="D22" s="36">
        <v>1</v>
      </c>
      <c r="E22" s="265"/>
      <c r="F22" s="27">
        <f>E22*D22</f>
        <v>0</v>
      </c>
      <c r="G22" s="27"/>
    </row>
    <row r="23" spans="1:10">
      <c r="A23" s="24" t="str">
        <f>IF(B22="",MAX($A$8:A22)+1,"")</f>
        <v/>
      </c>
      <c r="B23" s="121"/>
      <c r="C23" s="71"/>
      <c r="D23" s="36"/>
      <c r="E23" s="266"/>
      <c r="F23" s="27"/>
      <c r="G23" s="27"/>
      <c r="J23" s="60"/>
    </row>
    <row r="24" spans="1:10" ht="25.5">
      <c r="A24" s="24">
        <f>IF(B23="",MAX($A$8:A23)+1,"")</f>
        <v>6</v>
      </c>
      <c r="B24" s="119" t="s">
        <v>258</v>
      </c>
      <c r="C24" s="71"/>
      <c r="D24" s="36"/>
      <c r="E24" s="266"/>
      <c r="F24" s="27"/>
      <c r="G24" s="27"/>
    </row>
    <row r="25" spans="1:10" ht="25.5">
      <c r="A25" s="24"/>
      <c r="B25" s="119" t="s">
        <v>434</v>
      </c>
      <c r="C25" s="71" t="s">
        <v>7</v>
      </c>
      <c r="D25" s="118">
        <v>1</v>
      </c>
      <c r="E25" s="266"/>
      <c r="F25" s="27"/>
      <c r="G25" s="27"/>
    </row>
    <row r="26" spans="1:10">
      <c r="A26" s="24"/>
      <c r="B26" s="119" t="s">
        <v>41</v>
      </c>
      <c r="C26" s="71" t="s">
        <v>7</v>
      </c>
      <c r="D26" s="118">
        <v>1</v>
      </c>
      <c r="E26" s="266"/>
      <c r="F26" s="27"/>
      <c r="G26" s="27"/>
    </row>
    <row r="27" spans="1:10">
      <c r="A27" s="24"/>
      <c r="B27" s="121"/>
      <c r="C27" s="71"/>
      <c r="D27" s="36"/>
      <c r="E27" s="266"/>
      <c r="F27" s="27"/>
      <c r="G27" s="27"/>
    </row>
    <row r="28" spans="1:10">
      <c r="A28" s="24">
        <f>IF(B27="",MAX($A$8:A27)+1,"")</f>
        <v>7</v>
      </c>
      <c r="B28" s="119" t="s">
        <v>65</v>
      </c>
      <c r="C28" s="71"/>
      <c r="D28" s="36"/>
      <c r="E28" s="266"/>
      <c r="F28" s="27"/>
      <c r="G28" s="27"/>
    </row>
    <row r="29" spans="1:10">
      <c r="A29" s="24"/>
      <c r="B29" s="119" t="s">
        <v>47</v>
      </c>
      <c r="C29" s="71" t="s">
        <v>64</v>
      </c>
      <c r="D29" s="36">
        <v>8</v>
      </c>
      <c r="E29" s="265"/>
      <c r="F29" s="27"/>
      <c r="G29" s="27">
        <f>D29*E29</f>
        <v>0</v>
      </c>
    </row>
    <row r="30" spans="1:10">
      <c r="A30" s="24"/>
      <c r="B30" s="121"/>
      <c r="C30" s="71"/>
      <c r="D30" s="36"/>
      <c r="E30" s="266"/>
      <c r="F30" s="27"/>
      <c r="G30" s="27"/>
    </row>
    <row r="31" spans="1:10">
      <c r="A31" s="24">
        <f>IF(B30="",MAX($A$8:A30)+1,"")</f>
        <v>8</v>
      </c>
      <c r="B31" s="119" t="s">
        <v>66</v>
      </c>
      <c r="C31" s="71"/>
      <c r="D31" s="36"/>
      <c r="E31" s="266"/>
      <c r="F31" s="27"/>
      <c r="G31" s="27"/>
      <c r="J31" s="60"/>
    </row>
    <row r="32" spans="1:10">
      <c r="A32" s="24"/>
      <c r="B32" s="119" t="s">
        <v>47</v>
      </c>
      <c r="C32" s="71" t="s">
        <v>64</v>
      </c>
      <c r="D32" s="36">
        <v>8</v>
      </c>
      <c r="E32" s="265"/>
      <c r="F32" s="27"/>
      <c r="G32" s="27">
        <f>D32*E32</f>
        <v>0</v>
      </c>
    </row>
    <row r="33" spans="1:7">
      <c r="A33" s="24"/>
      <c r="B33" s="121"/>
      <c r="C33" s="71"/>
      <c r="D33" s="36"/>
      <c r="E33" s="266"/>
      <c r="F33" s="27"/>
      <c r="G33" s="27"/>
    </row>
    <row r="34" spans="1:7" ht="25.5">
      <c r="A34" s="24">
        <f>IF(B33="",MAX($A$8:A33)+1,"")</f>
        <v>9</v>
      </c>
      <c r="B34" s="119" t="s">
        <v>67</v>
      </c>
      <c r="C34" s="71"/>
      <c r="D34" s="36"/>
      <c r="E34" s="266"/>
      <c r="F34" s="27"/>
      <c r="G34" s="27"/>
    </row>
    <row r="35" spans="1:7">
      <c r="A35" s="24"/>
      <c r="B35" s="119" t="s">
        <v>47</v>
      </c>
      <c r="C35" s="71" t="s">
        <v>8</v>
      </c>
      <c r="D35" s="36">
        <v>1</v>
      </c>
      <c r="E35" s="265"/>
      <c r="F35" s="27"/>
      <c r="G35" s="27">
        <f>D35*E35</f>
        <v>0</v>
      </c>
    </row>
    <row r="36" spans="1:7">
      <c r="A36" s="24"/>
      <c r="B36" s="121"/>
      <c r="C36" s="71"/>
      <c r="D36" s="36"/>
      <c r="E36" s="266"/>
      <c r="F36" s="27"/>
      <c r="G36" s="27"/>
    </row>
    <row r="37" spans="1:7">
      <c r="A37" s="24">
        <f>IF(B36="",MAX($A$8:A36)+1,"")</f>
        <v>10</v>
      </c>
      <c r="B37" s="119" t="s">
        <v>403</v>
      </c>
      <c r="C37" s="71"/>
      <c r="D37" s="36"/>
      <c r="E37" s="266"/>
      <c r="F37" s="27"/>
      <c r="G37" s="27"/>
    </row>
    <row r="38" spans="1:7" ht="25.5">
      <c r="A38" s="24" t="str">
        <f>IF(B37="",MAX($A$8:A37)+1,"")</f>
        <v/>
      </c>
      <c r="B38" s="119" t="s">
        <v>531</v>
      </c>
      <c r="C38" s="71" t="s">
        <v>8</v>
      </c>
      <c r="D38" s="36"/>
      <c r="E38" s="407"/>
      <c r="F38" s="27"/>
      <c r="G38" s="27">
        <f>D38*E38</f>
        <v>0</v>
      </c>
    </row>
    <row r="39" spans="1:7">
      <c r="A39" s="24" t="str">
        <f>IF(B38="",MAX($A$8:A38)+1,"")</f>
        <v/>
      </c>
      <c r="B39" s="121"/>
      <c r="C39" s="71"/>
      <c r="D39" s="36"/>
      <c r="E39" s="266"/>
      <c r="F39" s="27"/>
      <c r="G39" s="27"/>
    </row>
    <row r="40" spans="1:7" ht="38.25">
      <c r="A40" s="24">
        <f>IF(B39="",MAX($A$8:A39)+1,"")</f>
        <v>11</v>
      </c>
      <c r="B40" s="119" t="s">
        <v>69</v>
      </c>
      <c r="C40" s="71"/>
      <c r="D40" s="36"/>
      <c r="E40" s="266"/>
      <c r="F40" s="27"/>
      <c r="G40" s="27"/>
    </row>
    <row r="41" spans="1:7" ht="25.5">
      <c r="A41" s="24" t="str">
        <f>IF(B40="",MAX($A$8:A40)+1,"")</f>
        <v/>
      </c>
      <c r="B41" s="119" t="s">
        <v>531</v>
      </c>
      <c r="C41" s="71" t="s">
        <v>8</v>
      </c>
      <c r="D41" s="36"/>
      <c r="E41" s="407"/>
      <c r="F41" s="27"/>
      <c r="G41" s="27">
        <f>D41*E41</f>
        <v>0</v>
      </c>
    </row>
    <row r="42" spans="1:7">
      <c r="A42" s="24" t="str">
        <f>IF(B41="",MAX($A$8:A41)+1,"")</f>
        <v/>
      </c>
      <c r="B42" s="121"/>
      <c r="C42" s="71"/>
      <c r="D42" s="36"/>
      <c r="E42" s="266"/>
      <c r="F42" s="27"/>
      <c r="G42" s="27"/>
    </row>
    <row r="43" spans="1:7" ht="25.5">
      <c r="A43" s="24">
        <f>IF(B42="",MAX($A$8:A42)+1,"")</f>
        <v>12</v>
      </c>
      <c r="B43" s="119" t="s">
        <v>42</v>
      </c>
      <c r="C43" s="71"/>
      <c r="D43" s="36"/>
      <c r="E43" s="266"/>
      <c r="F43" s="27"/>
      <c r="G43" s="27">
        <f>D43*E43</f>
        <v>0</v>
      </c>
    </row>
    <row r="44" spans="1:7" ht="25.5">
      <c r="A44" s="24"/>
      <c r="B44" s="119" t="s">
        <v>531</v>
      </c>
      <c r="C44" s="71" t="s">
        <v>8</v>
      </c>
      <c r="D44" s="36"/>
      <c r="E44" s="407"/>
      <c r="F44" s="27"/>
      <c r="G44" s="27">
        <f>D44*E44</f>
        <v>0</v>
      </c>
    </row>
    <row r="45" spans="1:7">
      <c r="A45" s="24" t="str">
        <f>IF(B43="",MAX($A$8:A43)+1,"")</f>
        <v/>
      </c>
      <c r="B45" s="119"/>
      <c r="C45" s="71"/>
      <c r="D45" s="36"/>
      <c r="E45" s="412"/>
      <c r="F45" s="27"/>
      <c r="G45" s="27"/>
    </row>
    <row r="46" spans="1:7">
      <c r="A46" s="24"/>
      <c r="B46" s="254" t="s">
        <v>144</v>
      </c>
      <c r="C46" s="71"/>
      <c r="D46" s="36"/>
      <c r="E46" s="412"/>
      <c r="F46" s="27"/>
      <c r="G46" s="27"/>
    </row>
    <row r="47" spans="1:7">
      <c r="A47" s="24" t="str">
        <f>IF(B46="",MAX($A$8:A46)+1,"")</f>
        <v/>
      </c>
      <c r="B47" s="119" t="s">
        <v>159</v>
      </c>
      <c r="C47" s="71"/>
      <c r="D47" s="36"/>
      <c r="E47" s="412"/>
      <c r="F47" s="27"/>
      <c r="G47" s="27"/>
    </row>
    <row r="48" spans="1:7">
      <c r="A48" s="24" t="str">
        <f>IF(B47="",MAX($A$8:A47)+1,"")</f>
        <v/>
      </c>
      <c r="B48" s="119"/>
      <c r="C48" s="71"/>
      <c r="D48" s="36"/>
      <c r="E48" s="412"/>
      <c r="F48" s="27"/>
      <c r="G48" s="27"/>
    </row>
    <row r="49" spans="1:7" ht="51">
      <c r="A49" s="24">
        <f>IF(B48="",MAX($A$8:A48)+1,"")</f>
        <v>13</v>
      </c>
      <c r="B49" s="139" t="s">
        <v>435</v>
      </c>
      <c r="C49" s="71" t="s">
        <v>64</v>
      </c>
      <c r="D49" s="36">
        <v>3</v>
      </c>
      <c r="E49" s="265"/>
      <c r="F49" s="27"/>
      <c r="G49" s="27">
        <f>D49*E49</f>
        <v>0</v>
      </c>
    </row>
    <row r="50" spans="1:7">
      <c r="A50" s="24" t="str">
        <f>IF(B49="",MAX($A$8:A49)+1,"")</f>
        <v/>
      </c>
      <c r="B50" s="139"/>
      <c r="C50" s="71"/>
      <c r="D50" s="36"/>
      <c r="E50" s="412"/>
      <c r="F50" s="27"/>
      <c r="G50" s="27"/>
    </row>
    <row r="51" spans="1:7" ht="25.5">
      <c r="A51" s="24">
        <f>IF(B50="",MAX($A$8:A50)+1,"")</f>
        <v>14</v>
      </c>
      <c r="B51" s="255" t="s">
        <v>145</v>
      </c>
      <c r="C51" s="71" t="s">
        <v>64</v>
      </c>
      <c r="D51" s="36">
        <v>3</v>
      </c>
      <c r="E51" s="265"/>
      <c r="F51" s="27"/>
      <c r="G51" s="27">
        <f>D51*E51</f>
        <v>0</v>
      </c>
    </row>
    <row r="52" spans="1:7">
      <c r="A52" s="24" t="str">
        <f>IF(B51="",MAX($A$8:A51)+1,"")</f>
        <v/>
      </c>
      <c r="B52" s="139"/>
      <c r="C52" s="71"/>
      <c r="D52" s="36"/>
      <c r="E52" s="412"/>
      <c r="F52" s="27"/>
      <c r="G52" s="27"/>
    </row>
    <row r="53" spans="1:7" ht="25.5">
      <c r="A53" s="24">
        <f>IF(B52="",MAX($A$8:A52)+1,"")</f>
        <v>15</v>
      </c>
      <c r="B53" s="255" t="s">
        <v>146</v>
      </c>
      <c r="C53" s="71" t="s">
        <v>64</v>
      </c>
      <c r="D53" s="36">
        <v>3</v>
      </c>
      <c r="E53" s="265"/>
      <c r="F53" s="27"/>
      <c r="G53" s="27">
        <f>D53*E53</f>
        <v>0</v>
      </c>
    </row>
    <row r="54" spans="1:7">
      <c r="A54" s="24" t="str">
        <f>IF(B53="",MAX($A$8:A53)+1,"")</f>
        <v/>
      </c>
      <c r="B54" s="234"/>
      <c r="C54" s="71"/>
      <c r="D54" s="36"/>
      <c r="E54" s="412"/>
      <c r="F54" s="27"/>
      <c r="G54" s="27"/>
    </row>
    <row r="55" spans="1:7" ht="102">
      <c r="A55" s="24">
        <f>IF(B54="",MAX($A$8:A54)+1,"")</f>
        <v>16</v>
      </c>
      <c r="B55" s="139" t="s">
        <v>155</v>
      </c>
      <c r="C55" s="71" t="s">
        <v>64</v>
      </c>
      <c r="D55" s="36">
        <v>3</v>
      </c>
      <c r="E55" s="265"/>
      <c r="F55" s="27"/>
      <c r="G55" s="27">
        <f>D55*E55</f>
        <v>0</v>
      </c>
    </row>
    <row r="56" spans="1:7">
      <c r="A56" s="24" t="str">
        <f>IF(B55="",MAX($A$8:A55)+1,"")</f>
        <v/>
      </c>
      <c r="B56" s="139"/>
      <c r="C56" s="71"/>
      <c r="D56" s="36"/>
      <c r="E56" s="412"/>
      <c r="F56" s="27"/>
      <c r="G56" s="27"/>
    </row>
    <row r="57" spans="1:7" ht="38.25">
      <c r="A57" s="24">
        <f>IF(B56="",MAX($A$8:A56)+1,"")</f>
        <v>17</v>
      </c>
      <c r="B57" s="139" t="s">
        <v>153</v>
      </c>
      <c r="C57" s="71" t="s">
        <v>64</v>
      </c>
      <c r="D57" s="36">
        <v>6</v>
      </c>
      <c r="E57" s="265"/>
      <c r="F57" s="27"/>
      <c r="G57" s="27">
        <f>D57*E57</f>
        <v>0</v>
      </c>
    </row>
    <row r="58" spans="1:7">
      <c r="A58" s="24" t="str">
        <f>IF(B57="",MAX($A$8:A57)+1,"")</f>
        <v/>
      </c>
      <c r="B58" s="139"/>
      <c r="C58" s="71"/>
      <c r="D58" s="36"/>
      <c r="E58" s="412"/>
      <c r="F58" s="27"/>
      <c r="G58" s="27"/>
    </row>
    <row r="59" spans="1:7">
      <c r="A59" s="24">
        <f>IF(B58="",MAX($A$8:A58)+1,"")</f>
        <v>18</v>
      </c>
      <c r="B59" s="234" t="s">
        <v>147</v>
      </c>
      <c r="C59" s="71"/>
      <c r="D59" s="36"/>
      <c r="E59" s="412"/>
      <c r="F59" s="27"/>
      <c r="G59" s="27"/>
    </row>
    <row r="60" spans="1:7">
      <c r="A60" s="24" t="str">
        <f>IF(B59="",MAX($A$8:A59)+1,"")</f>
        <v/>
      </c>
      <c r="B60" s="234"/>
      <c r="C60" s="71"/>
      <c r="D60" s="36"/>
      <c r="E60" s="412"/>
      <c r="F60" s="27"/>
      <c r="G60" s="27"/>
    </row>
    <row r="61" spans="1:7">
      <c r="A61" s="24">
        <f>IF(B60="",MAX($A$8:A60)+1,"")</f>
        <v>19</v>
      </c>
      <c r="B61" s="234" t="s">
        <v>148</v>
      </c>
      <c r="C61" s="71" t="s">
        <v>6</v>
      </c>
      <c r="D61" s="36">
        <v>45</v>
      </c>
      <c r="E61" s="265"/>
      <c r="F61" s="27"/>
      <c r="G61" s="27">
        <f>D61*E61</f>
        <v>0</v>
      </c>
    </row>
    <row r="62" spans="1:7">
      <c r="A62" s="24" t="str">
        <f>IF(B61="",MAX($A$8:A61)+1,"")</f>
        <v/>
      </c>
      <c r="B62" s="234"/>
      <c r="C62" s="71"/>
      <c r="D62" s="36"/>
      <c r="E62" s="412"/>
      <c r="F62" s="27"/>
      <c r="G62" s="27"/>
    </row>
    <row r="63" spans="1:7">
      <c r="A63" s="24">
        <f>IF(B62="",MAX($A$8:A62)+1,"")</f>
        <v>20</v>
      </c>
      <c r="B63" s="234" t="s">
        <v>149</v>
      </c>
      <c r="C63" s="71" t="s">
        <v>6</v>
      </c>
      <c r="D63" s="36">
        <v>45</v>
      </c>
      <c r="E63" s="265"/>
      <c r="F63" s="27"/>
      <c r="G63" s="27">
        <f>D63*E63</f>
        <v>0</v>
      </c>
    </row>
    <row r="64" spans="1:7">
      <c r="A64" s="24" t="str">
        <f>IF(B63="",MAX($A$8:A63)+1,"")</f>
        <v/>
      </c>
      <c r="B64" s="234"/>
      <c r="C64" s="71"/>
      <c r="D64" s="36"/>
      <c r="E64" s="412"/>
      <c r="F64" s="27"/>
      <c r="G64" s="27"/>
    </row>
    <row r="65" spans="1:7">
      <c r="A65" s="24">
        <f>IF(B64="",MAX($A$8:A64)+1,"")</f>
        <v>21</v>
      </c>
      <c r="B65" s="234" t="s">
        <v>199</v>
      </c>
      <c r="C65" s="71" t="s">
        <v>6</v>
      </c>
      <c r="D65" s="36">
        <v>45</v>
      </c>
      <c r="E65" s="265"/>
      <c r="F65" s="27"/>
      <c r="G65" s="27">
        <f>D65*E65</f>
        <v>0</v>
      </c>
    </row>
    <row r="66" spans="1:7">
      <c r="A66" s="24" t="str">
        <f>IF(B65="",MAX($A$8:A65)+1,"")</f>
        <v/>
      </c>
      <c r="B66" s="234"/>
      <c r="C66" s="71"/>
      <c r="D66" s="36"/>
      <c r="E66" s="412"/>
      <c r="F66" s="27"/>
      <c r="G66" s="27"/>
    </row>
    <row r="67" spans="1:7">
      <c r="A67" s="24">
        <f>IF(B66="",MAX($A$8:A66)+1,"")</f>
        <v>22</v>
      </c>
      <c r="B67" s="234" t="s">
        <v>200</v>
      </c>
      <c r="C67" s="71" t="s">
        <v>6</v>
      </c>
      <c r="D67" s="36">
        <v>30</v>
      </c>
      <c r="E67" s="265"/>
      <c r="F67" s="27"/>
      <c r="G67" s="27">
        <f>D67*E67</f>
        <v>0</v>
      </c>
    </row>
    <row r="68" spans="1:7">
      <c r="A68" s="24" t="str">
        <f>IF(B67="",MAX($A$8:A67)+1,"")</f>
        <v/>
      </c>
      <c r="B68" s="234"/>
      <c r="C68" s="71"/>
      <c r="D68" s="36"/>
      <c r="E68" s="412"/>
      <c r="F68" s="27"/>
      <c r="G68" s="27"/>
    </row>
    <row r="69" spans="1:7">
      <c r="A69" s="24">
        <f>IF(B68="",MAX($A$8:A68)+1,"")</f>
        <v>23</v>
      </c>
      <c r="B69" s="234" t="s">
        <v>150</v>
      </c>
      <c r="C69" s="71" t="s">
        <v>64</v>
      </c>
      <c r="D69" s="36">
        <v>3</v>
      </c>
      <c r="E69" s="265"/>
      <c r="F69" s="27"/>
      <c r="G69" s="27">
        <f>D69*E69</f>
        <v>0</v>
      </c>
    </row>
    <row r="70" spans="1:7">
      <c r="A70" s="24" t="str">
        <f>IF(B69="",MAX($A$8:A69)+1,"")</f>
        <v/>
      </c>
      <c r="B70" s="234"/>
      <c r="C70" s="71"/>
      <c r="D70" s="36"/>
      <c r="E70" s="412"/>
      <c r="F70" s="27"/>
      <c r="G70" s="27"/>
    </row>
    <row r="71" spans="1:7">
      <c r="A71" s="24">
        <f>IF(B70="",MAX($A$8:A70)+1,"")</f>
        <v>24</v>
      </c>
      <c r="B71" s="233" t="s">
        <v>436</v>
      </c>
      <c r="C71" s="71" t="s">
        <v>6</v>
      </c>
      <c r="D71" s="36">
        <v>45</v>
      </c>
      <c r="E71" s="265"/>
      <c r="F71" s="27"/>
      <c r="G71" s="27">
        <f>D71*E71</f>
        <v>0</v>
      </c>
    </row>
    <row r="72" spans="1:7">
      <c r="A72" s="24" t="str">
        <f>IF(B71="",MAX($A$8:A71)+1,"")</f>
        <v/>
      </c>
      <c r="B72" s="234"/>
      <c r="C72" s="71"/>
      <c r="D72" s="36"/>
      <c r="E72" s="412"/>
      <c r="F72" s="27"/>
      <c r="G72" s="27"/>
    </row>
    <row r="73" spans="1:7">
      <c r="A73" s="24">
        <f>IF(B72="",MAX($A$8:A72)+1,"")</f>
        <v>25</v>
      </c>
      <c r="B73" s="234" t="s">
        <v>151</v>
      </c>
      <c r="C73" s="71" t="s">
        <v>8</v>
      </c>
      <c r="D73" s="36">
        <v>3</v>
      </c>
      <c r="E73" s="265"/>
      <c r="F73" s="27"/>
      <c r="G73" s="27">
        <f>D73*E73</f>
        <v>0</v>
      </c>
    </row>
    <row r="74" spans="1:7">
      <c r="A74" s="24" t="str">
        <f>IF(B73="",MAX($A$8:A73)+1,"")</f>
        <v/>
      </c>
      <c r="B74" s="234"/>
      <c r="C74" s="71"/>
      <c r="D74" s="36"/>
      <c r="E74" s="412"/>
      <c r="F74" s="27"/>
      <c r="G74" s="27"/>
    </row>
    <row r="75" spans="1:7">
      <c r="A75" s="24">
        <f>IF(B74="",MAX($A$8:A74)+1,"")</f>
        <v>26</v>
      </c>
      <c r="B75" s="234" t="s">
        <v>152</v>
      </c>
      <c r="C75" s="71" t="s">
        <v>8</v>
      </c>
      <c r="D75" s="36">
        <v>3</v>
      </c>
      <c r="E75" s="265"/>
      <c r="F75" s="27"/>
      <c r="G75" s="27">
        <f>D75*E75</f>
        <v>0</v>
      </c>
    </row>
    <row r="76" spans="1:7">
      <c r="A76" s="24" t="str">
        <f>IF(B75="",MAX($A$8:A75)+1,"")</f>
        <v/>
      </c>
      <c r="B76" s="234"/>
      <c r="C76" s="71"/>
      <c r="D76" s="36"/>
      <c r="E76" s="412"/>
      <c r="F76" s="27"/>
      <c r="G76" s="27"/>
    </row>
    <row r="77" spans="1:7">
      <c r="A77" s="24">
        <f>IF(B76="",MAX($A$8:A76)+1,"")</f>
        <v>27</v>
      </c>
      <c r="B77" s="233" t="s">
        <v>154</v>
      </c>
      <c r="C77" s="71" t="s">
        <v>8</v>
      </c>
      <c r="D77" s="36">
        <v>3</v>
      </c>
      <c r="E77" s="265"/>
      <c r="F77" s="27"/>
      <c r="G77" s="27">
        <f>D77*E77</f>
        <v>0</v>
      </c>
    </row>
    <row r="78" spans="1:7">
      <c r="A78" s="24" t="str">
        <f>IF(B77="",MAX($A$8:A77)+1,"")</f>
        <v/>
      </c>
      <c r="B78" s="234"/>
      <c r="C78" s="71"/>
      <c r="D78" s="36"/>
      <c r="E78" s="412"/>
      <c r="F78" s="27"/>
      <c r="G78" s="27"/>
    </row>
    <row r="79" spans="1:7" ht="25.5">
      <c r="A79" s="24">
        <f>IF(B78="",MAX($A$8:A78)+1,"")</f>
        <v>28</v>
      </c>
      <c r="B79" s="139" t="s">
        <v>156</v>
      </c>
      <c r="C79" s="71" t="s">
        <v>8</v>
      </c>
      <c r="D79" s="36">
        <v>3</v>
      </c>
      <c r="E79" s="265"/>
      <c r="F79" s="27"/>
      <c r="G79" s="27">
        <f>D79*E79</f>
        <v>0</v>
      </c>
    </row>
    <row r="80" spans="1:7">
      <c r="A80" s="24" t="str">
        <f>IF(B79="",MAX($A$8:A79)+1,"")</f>
        <v/>
      </c>
      <c r="B80" s="234"/>
      <c r="C80" s="71"/>
      <c r="D80" s="36"/>
      <c r="E80" s="412"/>
      <c r="F80" s="27"/>
      <c r="G80" s="27"/>
    </row>
    <row r="81" spans="1:8">
      <c r="A81" s="24">
        <f>IF(B80="",MAX($A$8:A80)+1,"")</f>
        <v>29</v>
      </c>
      <c r="B81" s="234" t="s">
        <v>157</v>
      </c>
      <c r="C81" s="71"/>
      <c r="D81" s="36"/>
      <c r="E81" s="412"/>
      <c r="F81" s="27"/>
      <c r="G81" s="27"/>
    </row>
    <row r="82" spans="1:8" ht="25.5">
      <c r="A82" s="24"/>
      <c r="B82" s="119" t="s">
        <v>531</v>
      </c>
      <c r="C82" s="71" t="s">
        <v>8</v>
      </c>
      <c r="D82" s="36"/>
      <c r="E82" s="407"/>
      <c r="F82" s="27"/>
      <c r="G82" s="27">
        <f>D82*E82</f>
        <v>0</v>
      </c>
    </row>
    <row r="83" spans="1:8">
      <c r="A83" s="24" t="str">
        <f>IF(B81="",MAX($A$8:A81)+1,"")</f>
        <v/>
      </c>
      <c r="B83" s="234"/>
      <c r="C83" s="71"/>
      <c r="D83" s="36"/>
      <c r="E83" s="412"/>
      <c r="F83" s="27"/>
      <c r="G83" s="27"/>
    </row>
    <row r="84" spans="1:8">
      <c r="A84" s="24">
        <f>IF(B83="",MAX($A$8:A83)+1,"")</f>
        <v>30</v>
      </c>
      <c r="B84" s="234" t="s">
        <v>158</v>
      </c>
      <c r="C84" s="71"/>
      <c r="D84" s="36"/>
      <c r="E84" s="412"/>
      <c r="F84" s="27"/>
      <c r="G84" s="27"/>
    </row>
    <row r="85" spans="1:8" ht="25.5">
      <c r="A85" s="24"/>
      <c r="B85" s="119" t="s">
        <v>531</v>
      </c>
      <c r="C85" s="71" t="s">
        <v>8</v>
      </c>
      <c r="D85" s="36"/>
      <c r="E85" s="407"/>
      <c r="F85" s="27"/>
      <c r="G85" s="27">
        <f>D85*E85</f>
        <v>0</v>
      </c>
    </row>
    <row r="86" spans="1:8" s="70" customFormat="1" ht="13.5" thickBot="1">
      <c r="A86" s="84"/>
      <c r="B86" s="242"/>
      <c r="C86" s="85"/>
      <c r="D86" s="86"/>
      <c r="E86" s="408"/>
      <c r="F86" s="87"/>
      <c r="G86" s="87"/>
      <c r="H86" s="82"/>
    </row>
    <row r="87" spans="1:8" s="70" customFormat="1" ht="27" thickTop="1" thickBot="1">
      <c r="A87" s="88"/>
      <c r="B87" s="246" t="str">
        <f>+CONCATENATE("REKAPITULACIJA - ",B7)</f>
        <v>REKAPITULACIJA - MULTIMEDIJSKA OPREMA</v>
      </c>
      <c r="C87" s="89"/>
      <c r="D87" s="90"/>
      <c r="E87" s="409"/>
      <c r="F87" s="91">
        <f>SUM(F7:F86)</f>
        <v>0</v>
      </c>
      <c r="G87" s="91">
        <f>SUM(G7:G86)</f>
        <v>0</v>
      </c>
      <c r="H87" s="82"/>
    </row>
    <row r="88" spans="1:8" s="70" customFormat="1" ht="13.5" thickTop="1">
      <c r="A88" s="84"/>
      <c r="B88" s="121"/>
      <c r="C88" s="71"/>
      <c r="D88" s="36"/>
      <c r="E88" s="410"/>
      <c r="F88" s="37"/>
      <c r="G88" s="37"/>
      <c r="H88" s="82"/>
    </row>
    <row r="89" spans="1:8" s="70" customFormat="1">
      <c r="A89" s="84"/>
      <c r="B89" s="121"/>
      <c r="C89" s="71"/>
      <c r="D89" s="36"/>
      <c r="E89" s="410"/>
      <c r="F89" s="37"/>
      <c r="G89" s="37"/>
      <c r="H89" s="82"/>
    </row>
    <row r="90" spans="1:8" s="70" customFormat="1">
      <c r="A90" s="84"/>
      <c r="B90" s="121"/>
      <c r="C90" s="71"/>
      <c r="D90" s="36"/>
      <c r="E90" s="410"/>
      <c r="F90" s="37"/>
      <c r="G90" s="37"/>
      <c r="H90" s="82"/>
    </row>
    <row r="91" spans="1:8" s="70" customFormat="1">
      <c r="A91" s="84"/>
      <c r="B91" s="121"/>
      <c r="C91" s="71"/>
      <c r="D91" s="36"/>
      <c r="E91" s="410"/>
      <c r="F91" s="37"/>
      <c r="G91" s="37"/>
      <c r="H91" s="82"/>
    </row>
    <row r="92" spans="1:8" s="70" customFormat="1">
      <c r="A92" s="84"/>
      <c r="B92" s="121"/>
      <c r="C92" s="71"/>
      <c r="D92" s="36"/>
      <c r="E92" s="410"/>
      <c r="F92" s="37"/>
      <c r="G92" s="37"/>
      <c r="H92" s="82"/>
    </row>
    <row r="93" spans="1:8" s="70" customFormat="1">
      <c r="A93" s="81"/>
      <c r="B93" s="232"/>
      <c r="E93" s="403"/>
      <c r="H93" s="82"/>
    </row>
    <row r="94" spans="1:8" s="70" customFormat="1">
      <c r="A94" s="81"/>
      <c r="B94" s="232"/>
      <c r="E94" s="403"/>
      <c r="H94" s="82"/>
    </row>
    <row r="95" spans="1:8" s="70" customFormat="1">
      <c r="A95" s="81"/>
      <c r="B95" s="232"/>
      <c r="E95" s="403"/>
      <c r="H95" s="82"/>
    </row>
    <row r="96" spans="1:8" s="70" customFormat="1">
      <c r="A96" s="81"/>
      <c r="B96" s="232"/>
      <c r="E96" s="403"/>
      <c r="H96" s="82"/>
    </row>
    <row r="97" spans="1:8" s="70" customFormat="1">
      <c r="A97" s="81"/>
      <c r="B97" s="232"/>
      <c r="E97" s="403"/>
      <c r="H97" s="82"/>
    </row>
    <row r="98" spans="1:8" s="70" customFormat="1">
      <c r="A98" s="81"/>
      <c r="B98" s="232"/>
      <c r="E98" s="403"/>
      <c r="H98" s="82"/>
    </row>
    <row r="99" spans="1:8" s="70" customFormat="1">
      <c r="A99" s="81"/>
      <c r="B99" s="232"/>
      <c r="E99" s="403"/>
      <c r="H99" s="82"/>
    </row>
    <row r="100" spans="1:8" s="70" customFormat="1">
      <c r="A100" s="81"/>
      <c r="B100" s="232"/>
      <c r="E100" s="403"/>
      <c r="H100" s="82"/>
    </row>
    <row r="101" spans="1:8" s="70" customFormat="1">
      <c r="A101" s="81"/>
      <c r="B101" s="232"/>
      <c r="E101" s="403"/>
      <c r="H101" s="82"/>
    </row>
    <row r="102" spans="1:8" s="70" customFormat="1">
      <c r="A102" s="81"/>
      <c r="B102" s="232"/>
      <c r="E102" s="403"/>
      <c r="H102" s="82"/>
    </row>
    <row r="103" spans="1:8" s="70" customFormat="1">
      <c r="A103" s="81"/>
      <c r="B103" s="232"/>
      <c r="E103" s="403"/>
      <c r="H103" s="82"/>
    </row>
    <row r="104" spans="1:8" s="70" customFormat="1">
      <c r="A104" s="81"/>
      <c r="B104" s="232"/>
      <c r="E104" s="403"/>
      <c r="H104" s="82"/>
    </row>
    <row r="105" spans="1:8" s="70" customFormat="1">
      <c r="A105" s="81"/>
      <c r="B105" s="232"/>
      <c r="E105" s="403"/>
      <c r="H105" s="82"/>
    </row>
    <row r="106" spans="1:8" s="70" customFormat="1">
      <c r="A106" s="81"/>
      <c r="B106" s="232"/>
      <c r="E106" s="403"/>
      <c r="H106" s="82"/>
    </row>
    <row r="107" spans="1:8" s="70" customFormat="1">
      <c r="A107" s="81"/>
      <c r="B107" s="232"/>
      <c r="E107" s="403"/>
      <c r="H107" s="82"/>
    </row>
    <row r="108" spans="1:8" s="70" customFormat="1">
      <c r="A108" s="81"/>
      <c r="B108" s="232"/>
      <c r="E108" s="403"/>
      <c r="H108" s="82"/>
    </row>
    <row r="109" spans="1:8">
      <c r="E109" s="406"/>
    </row>
    <row r="110" spans="1:8">
      <c r="E110" s="406"/>
    </row>
    <row r="111" spans="1:8">
      <c r="E111" s="406"/>
    </row>
    <row r="112" spans="1:8">
      <c r="E112" s="406"/>
    </row>
    <row r="113" spans="5:5">
      <c r="E113" s="406"/>
    </row>
    <row r="114" spans="5:5">
      <c r="E114" s="406"/>
    </row>
    <row r="115" spans="5:5">
      <c r="E115" s="406"/>
    </row>
    <row r="116" spans="5:5">
      <c r="E116" s="406"/>
    </row>
    <row r="117" spans="5:5">
      <c r="E117" s="406"/>
    </row>
    <row r="118" spans="5:5">
      <c r="E118" s="406"/>
    </row>
    <row r="119" spans="5:5">
      <c r="E119" s="406"/>
    </row>
    <row r="120" spans="5:5">
      <c r="E120" s="406"/>
    </row>
    <row r="121" spans="5:5">
      <c r="E121" s="406"/>
    </row>
    <row r="122" spans="5:5">
      <c r="E122" s="406"/>
    </row>
    <row r="123" spans="5:5">
      <c r="E123" s="406"/>
    </row>
    <row r="124" spans="5:5">
      <c r="E124" s="406"/>
    </row>
    <row r="125" spans="5:5">
      <c r="E125" s="406"/>
    </row>
    <row r="126" spans="5:5">
      <c r="E126" s="406"/>
    </row>
    <row r="127" spans="5:5">
      <c r="E127" s="406"/>
    </row>
    <row r="128" spans="5:5">
      <c r="E128" s="406"/>
    </row>
    <row r="129" spans="5:5">
      <c r="E129" s="406"/>
    </row>
    <row r="130" spans="5:5">
      <c r="E130" s="406"/>
    </row>
    <row r="131" spans="5:5">
      <c r="E131" s="406"/>
    </row>
    <row r="132" spans="5:5">
      <c r="E132" s="406"/>
    </row>
    <row r="133" spans="5:5">
      <c r="E133" s="406"/>
    </row>
    <row r="134" spans="5:5">
      <c r="E134" s="406"/>
    </row>
    <row r="135" spans="5:5">
      <c r="E135" s="406"/>
    </row>
    <row r="136" spans="5:5">
      <c r="E136" s="406"/>
    </row>
    <row r="137" spans="5:5">
      <c r="E137" s="406"/>
    </row>
    <row r="138" spans="5:5">
      <c r="E138" s="406"/>
    </row>
    <row r="139" spans="5:5">
      <c r="E139" s="406"/>
    </row>
    <row r="140" spans="5:5">
      <c r="E140" s="406"/>
    </row>
    <row r="141" spans="5:5">
      <c r="E141" s="406"/>
    </row>
    <row r="142" spans="5:5">
      <c r="E142" s="406"/>
    </row>
    <row r="143" spans="5:5">
      <c r="E143" s="406"/>
    </row>
    <row r="144" spans="5:5">
      <c r="E144" s="406"/>
    </row>
    <row r="145" spans="5:5">
      <c r="E145" s="406"/>
    </row>
    <row r="146" spans="5:5">
      <c r="E146" s="406"/>
    </row>
    <row r="147" spans="5:5">
      <c r="E147" s="406"/>
    </row>
    <row r="148" spans="5:5">
      <c r="E148" s="406"/>
    </row>
    <row r="149" spans="5:5">
      <c r="E149" s="406"/>
    </row>
    <row r="150" spans="5:5">
      <c r="E150" s="406"/>
    </row>
    <row r="151" spans="5:5">
      <c r="E151" s="406"/>
    </row>
    <row r="152" spans="5:5">
      <c r="E152" s="406"/>
    </row>
    <row r="153" spans="5:5">
      <c r="E153" s="406"/>
    </row>
    <row r="154" spans="5:5">
      <c r="E154" s="406"/>
    </row>
    <row r="155" spans="5:5">
      <c r="E155" s="406"/>
    </row>
    <row r="156" spans="5:5">
      <c r="E156" s="406"/>
    </row>
    <row r="157" spans="5:5">
      <c r="E157" s="406"/>
    </row>
    <row r="158" spans="5:5">
      <c r="E158" s="406"/>
    </row>
    <row r="159" spans="5:5">
      <c r="E159" s="406"/>
    </row>
    <row r="160" spans="5:5">
      <c r="E160" s="406"/>
    </row>
    <row r="161" spans="5:5">
      <c r="E161" s="406"/>
    </row>
    <row r="162" spans="5:5">
      <c r="E162" s="406"/>
    </row>
    <row r="163" spans="5:5">
      <c r="E163" s="406"/>
    </row>
    <row r="164" spans="5:5">
      <c r="E164" s="406"/>
    </row>
    <row r="165" spans="5:5">
      <c r="E165" s="406"/>
    </row>
    <row r="166" spans="5:5">
      <c r="E166" s="406"/>
    </row>
    <row r="167" spans="5:5">
      <c r="E167" s="406"/>
    </row>
    <row r="168" spans="5:5">
      <c r="E168" s="406"/>
    </row>
    <row r="169" spans="5:5">
      <c r="E169" s="406"/>
    </row>
    <row r="170" spans="5:5">
      <c r="E170" s="406"/>
    </row>
    <row r="171" spans="5:5">
      <c r="E171" s="406"/>
    </row>
    <row r="172" spans="5:5">
      <c r="E172" s="406"/>
    </row>
    <row r="173" spans="5:5">
      <c r="E173" s="406"/>
    </row>
    <row r="174" spans="5:5">
      <c r="E174" s="406"/>
    </row>
    <row r="175" spans="5:5">
      <c r="E175" s="406"/>
    </row>
    <row r="176" spans="5:5">
      <c r="E176" s="406"/>
    </row>
    <row r="177" spans="5:5">
      <c r="E177" s="406"/>
    </row>
    <row r="178" spans="5:5">
      <c r="E178" s="406"/>
    </row>
    <row r="179" spans="5:5">
      <c r="E179" s="406"/>
    </row>
    <row r="180" spans="5:5">
      <c r="E180" s="406"/>
    </row>
    <row r="181" spans="5:5">
      <c r="E181" s="406"/>
    </row>
    <row r="182" spans="5:5">
      <c r="E182" s="406"/>
    </row>
    <row r="183" spans="5:5">
      <c r="E183" s="406"/>
    </row>
    <row r="184" spans="5:5">
      <c r="E184" s="406"/>
    </row>
    <row r="185" spans="5:5">
      <c r="E185" s="406"/>
    </row>
    <row r="186" spans="5:5">
      <c r="E186" s="406"/>
    </row>
    <row r="187" spans="5:5">
      <c r="E187" s="406"/>
    </row>
    <row r="188" spans="5:5">
      <c r="E188" s="406"/>
    </row>
    <row r="189" spans="5:5">
      <c r="E189" s="406"/>
    </row>
    <row r="190" spans="5:5">
      <c r="E190" s="406"/>
    </row>
    <row r="191" spans="5:5">
      <c r="E191" s="406"/>
    </row>
    <row r="192" spans="5:5">
      <c r="E192" s="406"/>
    </row>
    <row r="193" spans="5:5">
      <c r="E193" s="406"/>
    </row>
    <row r="194" spans="5:5">
      <c r="E194" s="406"/>
    </row>
    <row r="195" spans="5:5">
      <c r="E195" s="406"/>
    </row>
    <row r="196" spans="5:5">
      <c r="E196" s="406"/>
    </row>
    <row r="197" spans="5:5">
      <c r="E197" s="406"/>
    </row>
    <row r="198" spans="5:5">
      <c r="E198" s="406"/>
    </row>
    <row r="199" spans="5:5">
      <c r="E199" s="406"/>
    </row>
    <row r="200" spans="5:5">
      <c r="E200" s="406"/>
    </row>
    <row r="201" spans="5:5">
      <c r="E201" s="406"/>
    </row>
    <row r="202" spans="5:5">
      <c r="E202" s="406"/>
    </row>
    <row r="203" spans="5:5">
      <c r="E203" s="406"/>
    </row>
    <row r="204" spans="5:5">
      <c r="E204" s="406"/>
    </row>
    <row r="205" spans="5:5">
      <c r="E205" s="406"/>
    </row>
    <row r="206" spans="5:5">
      <c r="E206" s="406"/>
    </row>
    <row r="207" spans="5:5">
      <c r="E207" s="406"/>
    </row>
    <row r="208" spans="5:5">
      <c r="E208" s="406"/>
    </row>
    <row r="209" spans="5:5">
      <c r="E209" s="406"/>
    </row>
    <row r="210" spans="5:5">
      <c r="E210" s="406"/>
    </row>
    <row r="211" spans="5:5">
      <c r="E211" s="406"/>
    </row>
    <row r="212" spans="5:5">
      <c r="E212" s="406"/>
    </row>
    <row r="213" spans="5:5">
      <c r="E213" s="406"/>
    </row>
    <row r="214" spans="5:5">
      <c r="E214" s="406"/>
    </row>
    <row r="215" spans="5:5">
      <c r="E215" s="406"/>
    </row>
    <row r="216" spans="5:5">
      <c r="E216" s="406"/>
    </row>
    <row r="217" spans="5:5">
      <c r="E217" s="406"/>
    </row>
    <row r="218" spans="5:5">
      <c r="E218" s="406"/>
    </row>
    <row r="219" spans="5:5">
      <c r="E219" s="406"/>
    </row>
    <row r="220" spans="5:5">
      <c r="E220" s="406"/>
    </row>
    <row r="221" spans="5:5">
      <c r="E221" s="406"/>
    </row>
    <row r="222" spans="5:5">
      <c r="E222" s="406"/>
    </row>
    <row r="223" spans="5:5">
      <c r="E223" s="406"/>
    </row>
    <row r="224" spans="5:5">
      <c r="E224" s="406"/>
    </row>
    <row r="225" spans="5:5">
      <c r="E225" s="406"/>
    </row>
    <row r="226" spans="5:5">
      <c r="E226" s="406"/>
    </row>
    <row r="227" spans="5:5">
      <c r="E227" s="406"/>
    </row>
    <row r="228" spans="5:5">
      <c r="E228" s="406"/>
    </row>
    <row r="229" spans="5:5">
      <c r="E229" s="406"/>
    </row>
    <row r="230" spans="5:5">
      <c r="E230" s="406"/>
    </row>
    <row r="231" spans="5:5">
      <c r="E231" s="406"/>
    </row>
    <row r="232" spans="5:5">
      <c r="E232" s="406"/>
    </row>
    <row r="233" spans="5:5">
      <c r="E233" s="406"/>
    </row>
    <row r="234" spans="5:5">
      <c r="E234" s="406"/>
    </row>
    <row r="235" spans="5:5">
      <c r="E235" s="406"/>
    </row>
    <row r="236" spans="5:5">
      <c r="E236" s="406"/>
    </row>
    <row r="237" spans="5:5">
      <c r="E237" s="406"/>
    </row>
    <row r="238" spans="5:5">
      <c r="E238" s="406"/>
    </row>
    <row r="239" spans="5:5">
      <c r="E239" s="406"/>
    </row>
    <row r="240" spans="5:5">
      <c r="E240" s="406"/>
    </row>
    <row r="241" spans="5:5">
      <c r="E241" s="406"/>
    </row>
    <row r="242" spans="5:5">
      <c r="E242" s="406"/>
    </row>
    <row r="243" spans="5:5">
      <c r="E243" s="406"/>
    </row>
    <row r="244" spans="5:5">
      <c r="E244" s="406"/>
    </row>
    <row r="245" spans="5:5">
      <c r="E245" s="406"/>
    </row>
    <row r="246" spans="5:5">
      <c r="E246" s="406"/>
    </row>
    <row r="247" spans="5:5">
      <c r="E247" s="406"/>
    </row>
    <row r="248" spans="5:5">
      <c r="E248" s="406"/>
    </row>
    <row r="249" spans="5:5">
      <c r="E249" s="406"/>
    </row>
    <row r="250" spans="5:5">
      <c r="E250" s="406"/>
    </row>
    <row r="251" spans="5:5">
      <c r="E251" s="406"/>
    </row>
    <row r="252" spans="5:5">
      <c r="E252" s="406"/>
    </row>
    <row r="253" spans="5:5">
      <c r="E253" s="406"/>
    </row>
    <row r="254" spans="5:5">
      <c r="E254" s="406"/>
    </row>
    <row r="255" spans="5:5">
      <c r="E255" s="406"/>
    </row>
    <row r="256" spans="5:5">
      <c r="E256" s="406"/>
    </row>
    <row r="257" spans="5:5">
      <c r="E257" s="406"/>
    </row>
    <row r="258" spans="5:5">
      <c r="E258" s="406"/>
    </row>
    <row r="259" spans="5:5">
      <c r="E259" s="406"/>
    </row>
    <row r="260" spans="5:5">
      <c r="E260" s="406"/>
    </row>
    <row r="261" spans="5:5">
      <c r="E261" s="406"/>
    </row>
    <row r="262" spans="5:5">
      <c r="E262" s="406"/>
    </row>
    <row r="263" spans="5:5">
      <c r="E263" s="406"/>
    </row>
    <row r="264" spans="5:5">
      <c r="E264" s="406"/>
    </row>
    <row r="265" spans="5:5">
      <c r="E265" s="406"/>
    </row>
    <row r="266" spans="5:5">
      <c r="E266" s="406"/>
    </row>
    <row r="267" spans="5:5">
      <c r="E267" s="406"/>
    </row>
    <row r="268" spans="5:5">
      <c r="E268" s="406"/>
    </row>
    <row r="269" spans="5:5">
      <c r="E269" s="406"/>
    </row>
    <row r="270" spans="5:5">
      <c r="E270" s="406"/>
    </row>
    <row r="271" spans="5:5">
      <c r="E271" s="406"/>
    </row>
    <row r="272" spans="5:5">
      <c r="E272" s="406"/>
    </row>
    <row r="273" spans="5:5">
      <c r="E273" s="406"/>
    </row>
    <row r="274" spans="5:5">
      <c r="E274" s="406"/>
    </row>
    <row r="275" spans="5:5">
      <c r="E275" s="406"/>
    </row>
    <row r="276" spans="5:5">
      <c r="E276" s="406"/>
    </row>
    <row r="277" spans="5:5">
      <c r="E277" s="406"/>
    </row>
    <row r="278" spans="5:5">
      <c r="E278" s="406"/>
    </row>
    <row r="279" spans="5:5">
      <c r="E279" s="406"/>
    </row>
    <row r="280" spans="5:5">
      <c r="E280" s="406"/>
    </row>
    <row r="281" spans="5:5">
      <c r="E281" s="406"/>
    </row>
    <row r="282" spans="5:5">
      <c r="E282" s="406"/>
    </row>
    <row r="283" spans="5:5">
      <c r="E283" s="406"/>
    </row>
    <row r="284" spans="5:5">
      <c r="E284" s="406"/>
    </row>
    <row r="285" spans="5:5">
      <c r="E285" s="406"/>
    </row>
    <row r="286" spans="5:5">
      <c r="E286" s="406"/>
    </row>
    <row r="287" spans="5:5">
      <c r="E287" s="406"/>
    </row>
    <row r="288" spans="5:5">
      <c r="E288" s="406"/>
    </row>
    <row r="289" spans="5:5">
      <c r="E289" s="406"/>
    </row>
    <row r="290" spans="5:5">
      <c r="E290" s="406"/>
    </row>
    <row r="291" spans="5:5">
      <c r="E291" s="406"/>
    </row>
    <row r="292" spans="5:5">
      <c r="E292" s="406"/>
    </row>
    <row r="293" spans="5:5">
      <c r="E293" s="406"/>
    </row>
    <row r="294" spans="5:5">
      <c r="E294" s="406"/>
    </row>
    <row r="295" spans="5:5">
      <c r="E295" s="406"/>
    </row>
    <row r="296" spans="5:5">
      <c r="E296" s="406"/>
    </row>
    <row r="297" spans="5:5">
      <c r="E297" s="406"/>
    </row>
    <row r="298" spans="5:5">
      <c r="E298" s="406"/>
    </row>
    <row r="299" spans="5:5">
      <c r="E299" s="406"/>
    </row>
    <row r="300" spans="5:5">
      <c r="E300" s="406"/>
    </row>
    <row r="301" spans="5:5">
      <c r="E301" s="406"/>
    </row>
    <row r="302" spans="5:5">
      <c r="E302" s="406"/>
    </row>
    <row r="303" spans="5:5">
      <c r="E303" s="406"/>
    </row>
    <row r="304" spans="5:5">
      <c r="E304" s="406"/>
    </row>
    <row r="305" spans="5:5">
      <c r="E305" s="406"/>
    </row>
    <row r="306" spans="5:5">
      <c r="E306" s="406"/>
    </row>
    <row r="307" spans="5:5">
      <c r="E307" s="406"/>
    </row>
    <row r="308" spans="5:5">
      <c r="E308" s="406"/>
    </row>
    <row r="309" spans="5:5">
      <c r="E309" s="406"/>
    </row>
    <row r="310" spans="5:5">
      <c r="E310" s="406"/>
    </row>
    <row r="311" spans="5:5">
      <c r="E311" s="406"/>
    </row>
    <row r="312" spans="5:5">
      <c r="E312" s="406"/>
    </row>
    <row r="313" spans="5:5">
      <c r="E313" s="406"/>
    </row>
    <row r="314" spans="5:5">
      <c r="E314" s="406"/>
    </row>
    <row r="315" spans="5:5">
      <c r="E315" s="406"/>
    </row>
    <row r="316" spans="5:5">
      <c r="E316" s="406"/>
    </row>
    <row r="317" spans="5:5">
      <c r="E317" s="406"/>
    </row>
    <row r="318" spans="5:5">
      <c r="E318" s="406"/>
    </row>
    <row r="319" spans="5:5">
      <c r="E319" s="406"/>
    </row>
    <row r="320" spans="5:5">
      <c r="E320" s="406"/>
    </row>
    <row r="321" spans="5:5">
      <c r="E321" s="406"/>
    </row>
    <row r="322" spans="5:5">
      <c r="E322" s="406"/>
    </row>
    <row r="323" spans="5:5">
      <c r="E323" s="406"/>
    </row>
    <row r="324" spans="5:5">
      <c r="E324" s="406"/>
    </row>
    <row r="325" spans="5:5">
      <c r="E325" s="406"/>
    </row>
    <row r="326" spans="5:5">
      <c r="E326" s="406"/>
    </row>
    <row r="327" spans="5:5">
      <c r="E327" s="406"/>
    </row>
    <row r="328" spans="5:5">
      <c r="E328" s="406"/>
    </row>
    <row r="329" spans="5:5">
      <c r="E329" s="406"/>
    </row>
    <row r="330" spans="5:5">
      <c r="E330" s="406"/>
    </row>
    <row r="331" spans="5:5">
      <c r="E331" s="406"/>
    </row>
    <row r="332" spans="5:5">
      <c r="E332" s="406"/>
    </row>
    <row r="333" spans="5:5">
      <c r="E333" s="406"/>
    </row>
    <row r="334" spans="5:5">
      <c r="E334" s="406"/>
    </row>
    <row r="335" spans="5:5">
      <c r="E335" s="406"/>
    </row>
    <row r="336" spans="5:5">
      <c r="E336" s="406"/>
    </row>
    <row r="337" spans="5:5">
      <c r="E337" s="406"/>
    </row>
    <row r="338" spans="5:5">
      <c r="E338" s="406"/>
    </row>
    <row r="339" spans="5:5">
      <c r="E339" s="406"/>
    </row>
    <row r="340" spans="5:5">
      <c r="E340" s="406"/>
    </row>
    <row r="341" spans="5:5">
      <c r="E341" s="406"/>
    </row>
    <row r="342" spans="5:5">
      <c r="E342" s="406"/>
    </row>
    <row r="343" spans="5:5">
      <c r="E343" s="406"/>
    </row>
    <row r="344" spans="5:5">
      <c r="E344" s="406"/>
    </row>
    <row r="345" spans="5:5">
      <c r="E345" s="406"/>
    </row>
    <row r="346" spans="5:5">
      <c r="E346" s="406"/>
    </row>
    <row r="347" spans="5:5">
      <c r="E347" s="406"/>
    </row>
    <row r="348" spans="5:5">
      <c r="E348" s="406"/>
    </row>
    <row r="349" spans="5:5">
      <c r="E349" s="406"/>
    </row>
    <row r="350" spans="5:5">
      <c r="E350" s="406"/>
    </row>
    <row r="351" spans="5:5">
      <c r="E351" s="406"/>
    </row>
    <row r="352" spans="5:5">
      <c r="E352" s="406"/>
    </row>
    <row r="353" spans="5:5">
      <c r="E353" s="406"/>
    </row>
    <row r="354" spans="5:5">
      <c r="E354" s="406"/>
    </row>
    <row r="355" spans="5:5">
      <c r="E355" s="406"/>
    </row>
    <row r="356" spans="5:5">
      <c r="E356" s="406"/>
    </row>
    <row r="357" spans="5:5">
      <c r="E357" s="406"/>
    </row>
    <row r="358" spans="5:5">
      <c r="E358" s="406"/>
    </row>
    <row r="359" spans="5:5">
      <c r="E359" s="406"/>
    </row>
    <row r="360" spans="5:5">
      <c r="E360" s="406"/>
    </row>
    <row r="361" spans="5:5">
      <c r="E361" s="406"/>
    </row>
    <row r="362" spans="5:5">
      <c r="E362" s="406"/>
    </row>
    <row r="363" spans="5:5">
      <c r="E363" s="406"/>
    </row>
    <row r="364" spans="5:5">
      <c r="E364" s="406"/>
    </row>
    <row r="365" spans="5:5">
      <c r="E365" s="406"/>
    </row>
    <row r="366" spans="5:5">
      <c r="E366" s="406"/>
    </row>
    <row r="367" spans="5:5">
      <c r="E367" s="406"/>
    </row>
    <row r="368" spans="5:5">
      <c r="E368" s="406"/>
    </row>
    <row r="369" spans="5:5">
      <c r="E369" s="406"/>
    </row>
    <row r="370" spans="5:5">
      <c r="E370" s="406"/>
    </row>
    <row r="371" spans="5:5">
      <c r="E371" s="406"/>
    </row>
    <row r="372" spans="5:5">
      <c r="E372" s="406"/>
    </row>
    <row r="373" spans="5:5">
      <c r="E373" s="406"/>
    </row>
    <row r="374" spans="5:5">
      <c r="E374" s="406"/>
    </row>
    <row r="375" spans="5:5">
      <c r="E375" s="406"/>
    </row>
    <row r="376" spans="5:5">
      <c r="E376" s="406"/>
    </row>
    <row r="377" spans="5:5">
      <c r="E377" s="406"/>
    </row>
    <row r="378" spans="5:5">
      <c r="E378" s="406"/>
    </row>
    <row r="379" spans="5:5">
      <c r="E379" s="406"/>
    </row>
    <row r="380" spans="5:5">
      <c r="E380" s="406"/>
    </row>
    <row r="381" spans="5:5">
      <c r="E381" s="406"/>
    </row>
    <row r="382" spans="5:5">
      <c r="E382" s="406"/>
    </row>
    <row r="383" spans="5:5">
      <c r="E383" s="406"/>
    </row>
    <row r="384" spans="5:5">
      <c r="E384" s="406"/>
    </row>
    <row r="385" spans="5:5">
      <c r="E385" s="406"/>
    </row>
    <row r="386" spans="5:5">
      <c r="E386" s="406"/>
    </row>
    <row r="387" spans="5:5">
      <c r="E387" s="406"/>
    </row>
    <row r="388" spans="5:5">
      <c r="E388" s="406"/>
    </row>
    <row r="389" spans="5:5">
      <c r="E389" s="406"/>
    </row>
    <row r="390" spans="5:5">
      <c r="E390" s="406"/>
    </row>
    <row r="391" spans="5:5">
      <c r="E391" s="406"/>
    </row>
    <row r="392" spans="5:5">
      <c r="E392" s="406"/>
    </row>
    <row r="393" spans="5:5">
      <c r="E393" s="406"/>
    </row>
    <row r="394" spans="5:5">
      <c r="E394" s="406"/>
    </row>
    <row r="395" spans="5:5">
      <c r="E395" s="406"/>
    </row>
    <row r="396" spans="5:5">
      <c r="E396" s="406"/>
    </row>
    <row r="397" spans="5:5">
      <c r="E397" s="406"/>
    </row>
    <row r="398" spans="5:5">
      <c r="E398" s="406"/>
    </row>
    <row r="399" spans="5:5">
      <c r="E399" s="406"/>
    </row>
    <row r="400" spans="5:5">
      <c r="E400" s="406"/>
    </row>
    <row r="401" spans="5:5">
      <c r="E401" s="406"/>
    </row>
    <row r="402" spans="5:5">
      <c r="E402" s="406"/>
    </row>
    <row r="403" spans="5:5">
      <c r="E403" s="406"/>
    </row>
    <row r="404" spans="5:5">
      <c r="E404" s="406"/>
    </row>
    <row r="405" spans="5:5">
      <c r="E405" s="406"/>
    </row>
    <row r="406" spans="5:5">
      <c r="E406" s="406"/>
    </row>
    <row r="407" spans="5:5">
      <c r="E407" s="406"/>
    </row>
    <row r="408" spans="5:5">
      <c r="E408" s="406"/>
    </row>
    <row r="409" spans="5:5">
      <c r="E409" s="406"/>
    </row>
    <row r="410" spans="5:5">
      <c r="E410" s="406"/>
    </row>
    <row r="411" spans="5:5">
      <c r="E411" s="406"/>
    </row>
    <row r="412" spans="5:5">
      <c r="E412" s="406"/>
    </row>
    <row r="413" spans="5:5">
      <c r="E413" s="406"/>
    </row>
    <row r="414" spans="5:5">
      <c r="E414" s="406"/>
    </row>
    <row r="415" spans="5:5">
      <c r="E415" s="406"/>
    </row>
    <row r="416" spans="5:5">
      <c r="E416" s="406"/>
    </row>
    <row r="417" spans="5:5">
      <c r="E417" s="406"/>
    </row>
    <row r="418" spans="5:5">
      <c r="E418" s="406"/>
    </row>
    <row r="419" spans="5:5">
      <c r="E419" s="406"/>
    </row>
    <row r="420" spans="5:5">
      <c r="E420" s="406"/>
    </row>
    <row r="421" spans="5:5">
      <c r="E421" s="406"/>
    </row>
    <row r="422" spans="5:5">
      <c r="E422" s="406"/>
    </row>
    <row r="423" spans="5:5">
      <c r="E423" s="406"/>
    </row>
    <row r="424" spans="5:5">
      <c r="E424" s="406"/>
    </row>
    <row r="425" spans="5:5">
      <c r="E425" s="406"/>
    </row>
    <row r="426" spans="5:5">
      <c r="E426" s="406"/>
    </row>
    <row r="427" spans="5:5">
      <c r="E427" s="406"/>
    </row>
    <row r="428" spans="5:5">
      <c r="E428" s="406"/>
    </row>
    <row r="429" spans="5:5">
      <c r="E429" s="406"/>
    </row>
    <row r="430" spans="5:5">
      <c r="E430" s="406"/>
    </row>
    <row r="431" spans="5:5">
      <c r="E431" s="406"/>
    </row>
    <row r="432" spans="5:5">
      <c r="E432" s="406"/>
    </row>
    <row r="433" spans="5:5">
      <c r="E433" s="406"/>
    </row>
    <row r="434" spans="5:5">
      <c r="E434" s="406"/>
    </row>
    <row r="435" spans="5:5">
      <c r="E435" s="406"/>
    </row>
    <row r="436" spans="5:5">
      <c r="E436" s="406"/>
    </row>
    <row r="437" spans="5:5">
      <c r="E437" s="406"/>
    </row>
    <row r="438" spans="5:5">
      <c r="E438" s="406"/>
    </row>
    <row r="439" spans="5:5">
      <c r="E439" s="406"/>
    </row>
    <row r="440" spans="5:5">
      <c r="E440" s="406"/>
    </row>
    <row r="441" spans="5:5">
      <c r="E441" s="406"/>
    </row>
    <row r="442" spans="5:5">
      <c r="E442" s="406"/>
    </row>
    <row r="443" spans="5:5">
      <c r="E443" s="406"/>
    </row>
    <row r="444" spans="5:5">
      <c r="E444" s="406"/>
    </row>
    <row r="445" spans="5:5">
      <c r="E445" s="406"/>
    </row>
    <row r="446" spans="5:5">
      <c r="E446" s="406"/>
    </row>
    <row r="447" spans="5:5">
      <c r="E447" s="406"/>
    </row>
    <row r="448" spans="5:5">
      <c r="E448" s="406"/>
    </row>
    <row r="449" spans="5:5">
      <c r="E449" s="406"/>
    </row>
    <row r="450" spans="5:5">
      <c r="E450" s="406"/>
    </row>
    <row r="451" spans="5:5">
      <c r="E451" s="406"/>
    </row>
    <row r="452" spans="5:5">
      <c r="E452" s="406"/>
    </row>
    <row r="453" spans="5:5">
      <c r="E453" s="406"/>
    </row>
    <row r="454" spans="5:5">
      <c r="E454" s="406"/>
    </row>
    <row r="455" spans="5:5">
      <c r="E455" s="406"/>
    </row>
    <row r="456" spans="5:5">
      <c r="E456" s="406"/>
    </row>
    <row r="457" spans="5:5">
      <c r="E457" s="406"/>
    </row>
    <row r="458" spans="5:5">
      <c r="E458" s="406"/>
    </row>
    <row r="459" spans="5:5">
      <c r="E459" s="406"/>
    </row>
    <row r="460" spans="5:5">
      <c r="E460" s="406"/>
    </row>
    <row r="461" spans="5:5">
      <c r="E461" s="406"/>
    </row>
    <row r="462" spans="5:5">
      <c r="E462" s="406"/>
    </row>
    <row r="463" spans="5:5">
      <c r="E463" s="406"/>
    </row>
    <row r="464" spans="5:5">
      <c r="E464" s="406"/>
    </row>
    <row r="465" spans="5:5">
      <c r="E465" s="406"/>
    </row>
    <row r="466" spans="5:5">
      <c r="E466" s="406"/>
    </row>
    <row r="467" spans="5:5">
      <c r="E467" s="406"/>
    </row>
    <row r="468" spans="5:5">
      <c r="E468" s="406"/>
    </row>
    <row r="469" spans="5:5">
      <c r="E469" s="406"/>
    </row>
    <row r="470" spans="5:5">
      <c r="E470" s="406"/>
    </row>
    <row r="471" spans="5:5">
      <c r="E471" s="406"/>
    </row>
    <row r="472" spans="5:5">
      <c r="E472" s="406"/>
    </row>
    <row r="473" spans="5:5">
      <c r="E473" s="406"/>
    </row>
    <row r="474" spans="5:5">
      <c r="E474" s="406"/>
    </row>
    <row r="475" spans="5:5">
      <c r="E475" s="406"/>
    </row>
    <row r="476" spans="5:5">
      <c r="E476" s="406"/>
    </row>
    <row r="477" spans="5:5">
      <c r="E477" s="406"/>
    </row>
    <row r="478" spans="5:5">
      <c r="E478" s="406"/>
    </row>
    <row r="479" spans="5:5">
      <c r="E479" s="406"/>
    </row>
    <row r="480" spans="5:5">
      <c r="E480" s="406"/>
    </row>
    <row r="481" spans="5:5">
      <c r="E481" s="406"/>
    </row>
    <row r="482" spans="5:5">
      <c r="E482" s="406"/>
    </row>
    <row r="483" spans="5:5">
      <c r="E483" s="406"/>
    </row>
    <row r="484" spans="5:5">
      <c r="E484" s="406"/>
    </row>
    <row r="485" spans="5:5">
      <c r="E485" s="406"/>
    </row>
    <row r="486" spans="5:5">
      <c r="E486" s="406"/>
    </row>
    <row r="487" spans="5:5">
      <c r="E487" s="406"/>
    </row>
    <row r="488" spans="5:5">
      <c r="E488" s="406"/>
    </row>
    <row r="489" spans="5:5">
      <c r="E489" s="406"/>
    </row>
    <row r="490" spans="5:5">
      <c r="E490" s="406"/>
    </row>
    <row r="491" spans="5:5">
      <c r="E491" s="406"/>
    </row>
    <row r="492" spans="5:5">
      <c r="E492" s="406"/>
    </row>
    <row r="493" spans="5:5">
      <c r="E493" s="406"/>
    </row>
    <row r="494" spans="5:5">
      <c r="E494" s="406"/>
    </row>
    <row r="495" spans="5:5">
      <c r="E495" s="406"/>
    </row>
    <row r="496" spans="5:5">
      <c r="E496" s="406"/>
    </row>
    <row r="497" spans="5:5">
      <c r="E497" s="406"/>
    </row>
    <row r="498" spans="5:5">
      <c r="E498" s="406"/>
    </row>
    <row r="499" spans="5:5">
      <c r="E499" s="406"/>
    </row>
    <row r="500" spans="5:5">
      <c r="E500" s="406"/>
    </row>
    <row r="501" spans="5:5">
      <c r="E501" s="406"/>
    </row>
    <row r="502" spans="5:5">
      <c r="E502" s="406"/>
    </row>
    <row r="503" spans="5:5">
      <c r="E503" s="406"/>
    </row>
    <row r="504" spans="5:5">
      <c r="E504" s="406"/>
    </row>
    <row r="505" spans="5:5">
      <c r="E505" s="406"/>
    </row>
    <row r="506" spans="5:5">
      <c r="E506" s="406"/>
    </row>
    <row r="507" spans="5:5">
      <c r="E507" s="406"/>
    </row>
    <row r="508" spans="5:5">
      <c r="E508" s="406"/>
    </row>
    <row r="509" spans="5:5">
      <c r="E509" s="406"/>
    </row>
    <row r="510" spans="5:5">
      <c r="E510" s="406"/>
    </row>
    <row r="511" spans="5:5">
      <c r="E511" s="406"/>
    </row>
    <row r="512" spans="5:5">
      <c r="E512" s="406"/>
    </row>
    <row r="513" spans="5:5">
      <c r="E513" s="406"/>
    </row>
    <row r="514" spans="5:5">
      <c r="E514" s="406"/>
    </row>
    <row r="515" spans="5:5">
      <c r="E515" s="406"/>
    </row>
    <row r="516" spans="5:5">
      <c r="E516" s="406"/>
    </row>
    <row r="517" spans="5:5">
      <c r="E517" s="406"/>
    </row>
    <row r="518" spans="5:5">
      <c r="E518" s="406"/>
    </row>
    <row r="519" spans="5:5">
      <c r="E519" s="406"/>
    </row>
    <row r="520" spans="5:5">
      <c r="E520" s="406"/>
    </row>
    <row r="521" spans="5:5">
      <c r="E521" s="406"/>
    </row>
    <row r="522" spans="5:5">
      <c r="E522" s="406"/>
    </row>
    <row r="523" spans="5:5">
      <c r="E523" s="406"/>
    </row>
    <row r="524" spans="5:5">
      <c r="E524" s="406"/>
    </row>
    <row r="525" spans="5:5">
      <c r="E525" s="406"/>
    </row>
    <row r="526" spans="5:5">
      <c r="E526" s="406"/>
    </row>
    <row r="527" spans="5:5">
      <c r="E527" s="406"/>
    </row>
    <row r="528" spans="5:5">
      <c r="E528" s="406"/>
    </row>
    <row r="529" spans="5:5">
      <c r="E529" s="406"/>
    </row>
    <row r="530" spans="5:5">
      <c r="E530" s="406"/>
    </row>
    <row r="531" spans="5:5">
      <c r="E531" s="406"/>
    </row>
    <row r="532" spans="5:5">
      <c r="E532" s="406"/>
    </row>
    <row r="533" spans="5:5">
      <c r="E533" s="406"/>
    </row>
    <row r="534" spans="5:5">
      <c r="E534" s="406"/>
    </row>
    <row r="535" spans="5:5">
      <c r="E535" s="406"/>
    </row>
    <row r="536" spans="5:5">
      <c r="E536" s="406"/>
    </row>
    <row r="537" spans="5:5">
      <c r="E537" s="406"/>
    </row>
    <row r="538" spans="5:5">
      <c r="E538" s="406"/>
    </row>
    <row r="539" spans="5:5">
      <c r="E539" s="406"/>
    </row>
    <row r="540" spans="5:5">
      <c r="E540" s="406"/>
    </row>
    <row r="541" spans="5:5">
      <c r="E541" s="406"/>
    </row>
    <row r="542" spans="5:5">
      <c r="E542" s="406"/>
    </row>
    <row r="543" spans="5:5">
      <c r="E543" s="406"/>
    </row>
    <row r="544" spans="5:5">
      <c r="E544" s="406"/>
    </row>
    <row r="545" spans="5:5">
      <c r="E545" s="406"/>
    </row>
    <row r="546" spans="5:5">
      <c r="E546" s="406"/>
    </row>
    <row r="547" spans="5:5">
      <c r="E547" s="406"/>
    </row>
    <row r="548" spans="5:5">
      <c r="E548" s="406"/>
    </row>
    <row r="549" spans="5:5">
      <c r="E549" s="406"/>
    </row>
    <row r="550" spans="5:5">
      <c r="E550" s="406"/>
    </row>
    <row r="551" spans="5:5">
      <c r="E551" s="406"/>
    </row>
    <row r="552" spans="5:5">
      <c r="E552" s="406"/>
    </row>
    <row r="553" spans="5:5">
      <c r="E553" s="406"/>
    </row>
    <row r="554" spans="5:5">
      <c r="E554" s="406"/>
    </row>
    <row r="555" spans="5:5">
      <c r="E555" s="406"/>
    </row>
    <row r="556" spans="5:5">
      <c r="E556" s="406"/>
    </row>
    <row r="557" spans="5:5">
      <c r="E557" s="406"/>
    </row>
    <row r="558" spans="5:5">
      <c r="E558" s="406"/>
    </row>
    <row r="559" spans="5:5">
      <c r="E559" s="406"/>
    </row>
    <row r="560" spans="5:5">
      <c r="E560" s="406"/>
    </row>
    <row r="561" spans="5:5">
      <c r="E561" s="406"/>
    </row>
    <row r="562" spans="5:5">
      <c r="E562" s="406"/>
    </row>
    <row r="563" spans="5:5">
      <c r="E563" s="406"/>
    </row>
    <row r="564" spans="5:5">
      <c r="E564" s="406"/>
    </row>
    <row r="565" spans="5:5">
      <c r="E565" s="406"/>
    </row>
    <row r="566" spans="5:5">
      <c r="E566" s="406"/>
    </row>
    <row r="567" spans="5:5">
      <c r="E567" s="406"/>
    </row>
    <row r="568" spans="5:5">
      <c r="E568" s="406"/>
    </row>
    <row r="569" spans="5:5">
      <c r="E569" s="406"/>
    </row>
    <row r="570" spans="5:5">
      <c r="E570" s="406"/>
    </row>
    <row r="571" spans="5:5">
      <c r="E571" s="406"/>
    </row>
    <row r="572" spans="5:5">
      <c r="E572" s="406"/>
    </row>
    <row r="573" spans="5:5">
      <c r="E573" s="406"/>
    </row>
    <row r="574" spans="5:5">
      <c r="E574" s="406"/>
    </row>
    <row r="575" spans="5:5">
      <c r="E575" s="406"/>
    </row>
    <row r="576" spans="5:5">
      <c r="E576" s="406"/>
    </row>
    <row r="577" spans="5:5">
      <c r="E577" s="406"/>
    </row>
    <row r="578" spans="5:5">
      <c r="E578" s="406"/>
    </row>
    <row r="579" spans="5:5">
      <c r="E579" s="406"/>
    </row>
    <row r="580" spans="5:5">
      <c r="E580" s="406"/>
    </row>
    <row r="581" spans="5:5">
      <c r="E581" s="406"/>
    </row>
    <row r="582" spans="5:5">
      <c r="E582" s="406"/>
    </row>
    <row r="583" spans="5:5">
      <c r="E583" s="406"/>
    </row>
    <row r="584" spans="5:5">
      <c r="E584" s="406"/>
    </row>
    <row r="585" spans="5:5">
      <c r="E585" s="406"/>
    </row>
    <row r="586" spans="5:5">
      <c r="E586" s="406"/>
    </row>
    <row r="587" spans="5:5">
      <c r="E587" s="406"/>
    </row>
    <row r="588" spans="5:5">
      <c r="E588" s="406"/>
    </row>
    <row r="589" spans="5:5">
      <c r="E589" s="406"/>
    </row>
    <row r="590" spans="5:5">
      <c r="E590" s="406"/>
    </row>
    <row r="591" spans="5:5">
      <c r="E591" s="406"/>
    </row>
    <row r="592" spans="5:5">
      <c r="E592" s="406"/>
    </row>
    <row r="593" spans="5:5">
      <c r="E593" s="406"/>
    </row>
    <row r="594" spans="5:5">
      <c r="E594" s="406"/>
    </row>
    <row r="595" spans="5:5">
      <c r="E595" s="406"/>
    </row>
    <row r="596" spans="5:5">
      <c r="E596" s="406"/>
    </row>
    <row r="597" spans="5:5">
      <c r="E597" s="406"/>
    </row>
    <row r="598" spans="5:5">
      <c r="E598" s="406"/>
    </row>
    <row r="599" spans="5:5">
      <c r="E599" s="406"/>
    </row>
    <row r="600" spans="5:5">
      <c r="E600" s="406"/>
    </row>
    <row r="601" spans="5:5">
      <c r="E601" s="406"/>
    </row>
    <row r="602" spans="5:5">
      <c r="E602" s="406"/>
    </row>
    <row r="603" spans="5:5">
      <c r="E603" s="406"/>
    </row>
    <row r="604" spans="5:5">
      <c r="E604" s="406"/>
    </row>
    <row r="605" spans="5:5">
      <c r="E605" s="406"/>
    </row>
    <row r="606" spans="5:5">
      <c r="E606" s="406"/>
    </row>
    <row r="607" spans="5:5">
      <c r="E607" s="406"/>
    </row>
    <row r="608" spans="5:5">
      <c r="E608" s="406"/>
    </row>
    <row r="609" spans="5:5">
      <c r="E609" s="406"/>
    </row>
    <row r="610" spans="5:5">
      <c r="E610" s="406"/>
    </row>
    <row r="611" spans="5:5">
      <c r="E611" s="406"/>
    </row>
    <row r="612" spans="5:5">
      <c r="E612" s="406"/>
    </row>
    <row r="613" spans="5:5">
      <c r="E613" s="406"/>
    </row>
    <row r="614" spans="5:5">
      <c r="E614" s="406"/>
    </row>
    <row r="615" spans="5:5">
      <c r="E615" s="406"/>
    </row>
    <row r="616" spans="5:5">
      <c r="E616" s="406"/>
    </row>
    <row r="617" spans="5:5">
      <c r="E617" s="406"/>
    </row>
    <row r="618" spans="5:5">
      <c r="E618" s="406"/>
    </row>
    <row r="619" spans="5:5">
      <c r="E619" s="406"/>
    </row>
    <row r="620" spans="5:5">
      <c r="E620" s="406"/>
    </row>
    <row r="621" spans="5:5">
      <c r="E621" s="406"/>
    </row>
    <row r="622" spans="5:5">
      <c r="E622" s="406"/>
    </row>
    <row r="623" spans="5:5">
      <c r="E623" s="406"/>
    </row>
    <row r="624" spans="5:5">
      <c r="E624" s="406"/>
    </row>
    <row r="625" spans="5:5">
      <c r="E625" s="406"/>
    </row>
    <row r="626" spans="5:5">
      <c r="E626" s="406"/>
    </row>
    <row r="627" spans="5:5">
      <c r="E627" s="406"/>
    </row>
    <row r="628" spans="5:5">
      <c r="E628" s="406"/>
    </row>
    <row r="629" spans="5:5">
      <c r="E629" s="406"/>
    </row>
    <row r="630" spans="5:5">
      <c r="E630" s="406"/>
    </row>
    <row r="631" spans="5:5">
      <c r="E631" s="406"/>
    </row>
    <row r="632" spans="5:5">
      <c r="E632" s="406"/>
    </row>
    <row r="633" spans="5:5">
      <c r="E633" s="406"/>
    </row>
    <row r="634" spans="5:5">
      <c r="E634" s="406"/>
    </row>
    <row r="635" spans="5:5">
      <c r="E635" s="406"/>
    </row>
    <row r="636" spans="5:5">
      <c r="E636" s="406"/>
    </row>
    <row r="637" spans="5:5">
      <c r="E637" s="406"/>
    </row>
    <row r="638" spans="5:5">
      <c r="E638" s="406"/>
    </row>
    <row r="639" spans="5:5">
      <c r="E639" s="406"/>
    </row>
    <row r="640" spans="5:5">
      <c r="E640" s="406"/>
    </row>
    <row r="641" spans="5:5">
      <c r="E641" s="406"/>
    </row>
    <row r="642" spans="5:5">
      <c r="E642" s="406"/>
    </row>
    <row r="643" spans="5:5">
      <c r="E643" s="406"/>
    </row>
    <row r="644" spans="5:5">
      <c r="E644" s="406"/>
    </row>
    <row r="645" spans="5:5">
      <c r="E645" s="406"/>
    </row>
    <row r="646" spans="5:5">
      <c r="E646" s="406"/>
    </row>
    <row r="647" spans="5:5">
      <c r="E647" s="406"/>
    </row>
    <row r="648" spans="5:5">
      <c r="E648" s="406"/>
    </row>
    <row r="649" spans="5:5">
      <c r="E649" s="406"/>
    </row>
    <row r="650" spans="5:5">
      <c r="E650" s="406"/>
    </row>
    <row r="651" spans="5:5">
      <c r="E651" s="406"/>
    </row>
    <row r="652" spans="5:5">
      <c r="E652" s="406"/>
    </row>
    <row r="653" spans="5:5">
      <c r="E653" s="406"/>
    </row>
    <row r="654" spans="5:5">
      <c r="E654" s="406"/>
    </row>
    <row r="655" spans="5:5">
      <c r="E655" s="406"/>
    </row>
    <row r="656" spans="5:5">
      <c r="E656" s="406"/>
    </row>
    <row r="657" spans="5:5">
      <c r="E657" s="406"/>
    </row>
    <row r="658" spans="5:5">
      <c r="E658" s="406"/>
    </row>
    <row r="659" spans="5:5">
      <c r="E659" s="406"/>
    </row>
    <row r="660" spans="5:5">
      <c r="E660" s="406"/>
    </row>
    <row r="661" spans="5:5">
      <c r="E661" s="406"/>
    </row>
    <row r="662" spans="5:5">
      <c r="E662" s="406"/>
    </row>
    <row r="663" spans="5:5">
      <c r="E663" s="406"/>
    </row>
    <row r="664" spans="5:5">
      <c r="E664" s="406"/>
    </row>
    <row r="665" spans="5:5">
      <c r="E665" s="406"/>
    </row>
    <row r="666" spans="5:5">
      <c r="E666" s="406"/>
    </row>
    <row r="667" spans="5:5">
      <c r="E667" s="406"/>
    </row>
    <row r="668" spans="5:5">
      <c r="E668" s="406"/>
    </row>
    <row r="669" spans="5:5">
      <c r="E669" s="406"/>
    </row>
    <row r="670" spans="5:5">
      <c r="E670" s="406"/>
    </row>
    <row r="671" spans="5:5">
      <c r="E671" s="406"/>
    </row>
    <row r="672" spans="5:5">
      <c r="E672" s="406"/>
    </row>
    <row r="673" spans="5:5">
      <c r="E673" s="406"/>
    </row>
    <row r="674" spans="5:5">
      <c r="E674" s="406"/>
    </row>
    <row r="675" spans="5:5">
      <c r="E675" s="406"/>
    </row>
    <row r="676" spans="5:5">
      <c r="E676" s="406"/>
    </row>
    <row r="677" spans="5:5">
      <c r="E677" s="406"/>
    </row>
    <row r="678" spans="5:5">
      <c r="E678" s="406"/>
    </row>
    <row r="679" spans="5:5">
      <c r="E679" s="406"/>
    </row>
    <row r="680" spans="5:5">
      <c r="E680" s="406"/>
    </row>
    <row r="681" spans="5:5">
      <c r="E681" s="406"/>
    </row>
    <row r="682" spans="5:5">
      <c r="E682" s="406"/>
    </row>
    <row r="683" spans="5:5">
      <c r="E683" s="406"/>
    </row>
    <row r="684" spans="5:5">
      <c r="E684" s="406"/>
    </row>
    <row r="685" spans="5:5">
      <c r="E685" s="406"/>
    </row>
    <row r="686" spans="5:5">
      <c r="E686" s="406"/>
    </row>
    <row r="687" spans="5:5">
      <c r="E687" s="406"/>
    </row>
    <row r="688" spans="5:5">
      <c r="E688" s="406"/>
    </row>
    <row r="689" spans="5:5">
      <c r="E689" s="406"/>
    </row>
    <row r="690" spans="5:5">
      <c r="E690" s="406"/>
    </row>
    <row r="691" spans="5:5">
      <c r="E691" s="406"/>
    </row>
    <row r="692" spans="5:5">
      <c r="E692" s="406"/>
    </row>
    <row r="693" spans="5:5">
      <c r="E693" s="406"/>
    </row>
    <row r="694" spans="5:5">
      <c r="E694" s="406"/>
    </row>
    <row r="695" spans="5:5">
      <c r="E695" s="406"/>
    </row>
    <row r="696" spans="5:5">
      <c r="E696" s="406"/>
    </row>
    <row r="697" spans="5:5">
      <c r="E697" s="406"/>
    </row>
    <row r="698" spans="5:5">
      <c r="E698" s="406"/>
    </row>
    <row r="699" spans="5:5">
      <c r="E699" s="406"/>
    </row>
    <row r="700" spans="5:5">
      <c r="E700" s="406"/>
    </row>
    <row r="701" spans="5:5">
      <c r="E701" s="406"/>
    </row>
    <row r="702" spans="5:5">
      <c r="E702" s="406"/>
    </row>
    <row r="703" spans="5:5">
      <c r="E703" s="406"/>
    </row>
    <row r="704" spans="5:5">
      <c r="E704" s="406"/>
    </row>
    <row r="705" spans="5:5">
      <c r="E705" s="406"/>
    </row>
    <row r="706" spans="5:5">
      <c r="E706" s="406"/>
    </row>
    <row r="707" spans="5:5">
      <c r="E707" s="406"/>
    </row>
    <row r="708" spans="5:5">
      <c r="E708" s="406"/>
    </row>
    <row r="709" spans="5:5">
      <c r="E709" s="406"/>
    </row>
    <row r="710" spans="5:5">
      <c r="E710" s="406"/>
    </row>
    <row r="711" spans="5:5">
      <c r="E711" s="406"/>
    </row>
    <row r="712" spans="5:5">
      <c r="E712" s="406"/>
    </row>
    <row r="713" spans="5:5">
      <c r="E713" s="406"/>
    </row>
    <row r="714" spans="5:5">
      <c r="E714" s="406"/>
    </row>
    <row r="715" spans="5:5">
      <c r="E715" s="406"/>
    </row>
    <row r="716" spans="5:5">
      <c r="E716" s="406"/>
    </row>
    <row r="717" spans="5:5">
      <c r="E717" s="406"/>
    </row>
    <row r="718" spans="5:5">
      <c r="E718" s="406"/>
    </row>
    <row r="719" spans="5:5">
      <c r="E719" s="406"/>
    </row>
    <row r="720" spans="5:5">
      <c r="E720" s="406"/>
    </row>
    <row r="721" spans="5:5">
      <c r="E721" s="406"/>
    </row>
    <row r="722" spans="5:5">
      <c r="E722" s="406"/>
    </row>
    <row r="723" spans="5:5">
      <c r="E723" s="406"/>
    </row>
    <row r="724" spans="5:5">
      <c r="E724" s="406"/>
    </row>
    <row r="725" spans="5:5">
      <c r="E725" s="406"/>
    </row>
    <row r="726" spans="5:5">
      <c r="E726" s="406"/>
    </row>
    <row r="727" spans="5:5">
      <c r="E727" s="406"/>
    </row>
    <row r="728" spans="5:5">
      <c r="E728" s="406"/>
    </row>
    <row r="729" spans="5:5">
      <c r="E729" s="406"/>
    </row>
    <row r="730" spans="5:5">
      <c r="E730" s="406"/>
    </row>
    <row r="731" spans="5:5">
      <c r="E731" s="406"/>
    </row>
    <row r="732" spans="5:5">
      <c r="E732" s="406"/>
    </row>
    <row r="733" spans="5:5">
      <c r="E733" s="406"/>
    </row>
    <row r="734" spans="5:5">
      <c r="E734" s="406"/>
    </row>
    <row r="735" spans="5:5">
      <c r="E735" s="406"/>
    </row>
    <row r="736" spans="5:5">
      <c r="E736" s="406"/>
    </row>
    <row r="737" spans="5:5">
      <c r="E737" s="406"/>
    </row>
    <row r="738" spans="5:5">
      <c r="E738" s="406"/>
    </row>
    <row r="739" spans="5:5">
      <c r="E739" s="406"/>
    </row>
    <row r="740" spans="5:5">
      <c r="E740" s="406"/>
    </row>
    <row r="741" spans="5:5">
      <c r="E741" s="406"/>
    </row>
    <row r="742" spans="5:5">
      <c r="E742" s="406"/>
    </row>
    <row r="743" spans="5:5">
      <c r="E743" s="406"/>
    </row>
    <row r="744" spans="5:5">
      <c r="E744" s="406"/>
    </row>
    <row r="745" spans="5:5">
      <c r="E745" s="406"/>
    </row>
    <row r="746" spans="5:5">
      <c r="E746" s="406"/>
    </row>
    <row r="747" spans="5:5">
      <c r="E747" s="406"/>
    </row>
    <row r="748" spans="5:5">
      <c r="E748" s="406"/>
    </row>
    <row r="749" spans="5:5">
      <c r="E749" s="406"/>
    </row>
    <row r="750" spans="5:5">
      <c r="E750" s="406"/>
    </row>
    <row r="751" spans="5:5">
      <c r="E751" s="406"/>
    </row>
    <row r="752" spans="5:5">
      <c r="E752" s="406"/>
    </row>
    <row r="753" spans="5:5">
      <c r="E753" s="406"/>
    </row>
    <row r="754" spans="5:5">
      <c r="E754" s="406"/>
    </row>
    <row r="755" spans="5:5">
      <c r="E755" s="406"/>
    </row>
    <row r="756" spans="5:5">
      <c r="E756" s="406"/>
    </row>
    <row r="757" spans="5:5">
      <c r="E757" s="406"/>
    </row>
    <row r="758" spans="5:5">
      <c r="E758" s="406"/>
    </row>
    <row r="759" spans="5:5">
      <c r="E759" s="406"/>
    </row>
    <row r="760" spans="5:5">
      <c r="E760" s="406"/>
    </row>
    <row r="761" spans="5:5">
      <c r="E761" s="406"/>
    </row>
    <row r="762" spans="5:5">
      <c r="E762" s="406"/>
    </row>
    <row r="763" spans="5:5">
      <c r="E763" s="406"/>
    </row>
    <row r="764" spans="5:5">
      <c r="E764" s="406"/>
    </row>
    <row r="765" spans="5:5">
      <c r="E765" s="406"/>
    </row>
    <row r="766" spans="5:5">
      <c r="E766" s="406"/>
    </row>
    <row r="767" spans="5:5">
      <c r="E767" s="406"/>
    </row>
    <row r="768" spans="5:5">
      <c r="E768" s="406"/>
    </row>
    <row r="769" spans="5:5">
      <c r="E769" s="406"/>
    </row>
    <row r="770" spans="5:5">
      <c r="E770" s="406"/>
    </row>
    <row r="771" spans="5:5">
      <c r="E771" s="406"/>
    </row>
    <row r="772" spans="5:5">
      <c r="E772" s="406"/>
    </row>
    <row r="773" spans="5:5">
      <c r="E773" s="406"/>
    </row>
    <row r="774" spans="5:5">
      <c r="E774" s="406"/>
    </row>
    <row r="775" spans="5:5">
      <c r="E775" s="406"/>
    </row>
    <row r="776" spans="5:5">
      <c r="E776" s="406"/>
    </row>
    <row r="777" spans="5:5">
      <c r="E777" s="406"/>
    </row>
    <row r="778" spans="5:5">
      <c r="E778" s="406"/>
    </row>
    <row r="779" spans="5:5">
      <c r="E779" s="406"/>
    </row>
    <row r="780" spans="5:5">
      <c r="E780" s="406"/>
    </row>
    <row r="781" spans="5:5">
      <c r="E781" s="406"/>
    </row>
    <row r="782" spans="5:5">
      <c r="E782" s="406"/>
    </row>
    <row r="783" spans="5:5">
      <c r="E783" s="406"/>
    </row>
    <row r="784" spans="5:5">
      <c r="E784" s="406"/>
    </row>
    <row r="785" spans="5:5">
      <c r="E785" s="406"/>
    </row>
    <row r="786" spans="5:5">
      <c r="E786" s="406"/>
    </row>
    <row r="787" spans="5:5">
      <c r="E787" s="406"/>
    </row>
    <row r="788" spans="5:5">
      <c r="E788" s="406"/>
    </row>
    <row r="789" spans="5:5">
      <c r="E789" s="406"/>
    </row>
    <row r="790" spans="5:5">
      <c r="E790" s="406"/>
    </row>
    <row r="791" spans="5:5">
      <c r="E791" s="406"/>
    </row>
    <row r="792" spans="5:5">
      <c r="E792" s="406"/>
    </row>
    <row r="793" spans="5:5">
      <c r="E793" s="406"/>
    </row>
    <row r="794" spans="5:5">
      <c r="E794" s="406"/>
    </row>
    <row r="795" spans="5:5">
      <c r="E795" s="406"/>
    </row>
    <row r="796" spans="5:5">
      <c r="E796" s="406"/>
    </row>
    <row r="797" spans="5:5">
      <c r="E797" s="406"/>
    </row>
    <row r="798" spans="5:5">
      <c r="E798" s="406"/>
    </row>
    <row r="799" spans="5:5">
      <c r="E799" s="406"/>
    </row>
    <row r="800" spans="5:5">
      <c r="E800" s="406"/>
    </row>
    <row r="801" spans="5:5">
      <c r="E801" s="406"/>
    </row>
    <row r="802" spans="5:5">
      <c r="E802" s="406"/>
    </row>
    <row r="803" spans="5:5">
      <c r="E803" s="406"/>
    </row>
    <row r="804" spans="5:5">
      <c r="E804" s="406"/>
    </row>
    <row r="805" spans="5:5">
      <c r="E805" s="406"/>
    </row>
    <row r="806" spans="5:5">
      <c r="E806" s="406"/>
    </row>
    <row r="807" spans="5:5">
      <c r="E807" s="406"/>
    </row>
    <row r="808" spans="5:5">
      <c r="E808" s="406"/>
    </row>
    <row r="809" spans="5:5">
      <c r="E809" s="406"/>
    </row>
    <row r="810" spans="5:5">
      <c r="E810" s="406"/>
    </row>
    <row r="811" spans="5:5">
      <c r="E811" s="406"/>
    </row>
    <row r="812" spans="5:5">
      <c r="E812" s="406"/>
    </row>
    <row r="813" spans="5:5">
      <c r="E813" s="406"/>
    </row>
    <row r="814" spans="5:5">
      <c r="E814" s="406"/>
    </row>
    <row r="815" spans="5:5">
      <c r="E815" s="406"/>
    </row>
    <row r="816" spans="5:5">
      <c r="E816" s="406"/>
    </row>
    <row r="817" spans="5:5">
      <c r="E817" s="406"/>
    </row>
    <row r="818" spans="5:5">
      <c r="E818" s="406"/>
    </row>
    <row r="819" spans="5:5">
      <c r="E819" s="406"/>
    </row>
    <row r="820" spans="5:5">
      <c r="E820" s="406"/>
    </row>
    <row r="821" spans="5:5">
      <c r="E821" s="406"/>
    </row>
    <row r="822" spans="5:5">
      <c r="E822" s="406"/>
    </row>
    <row r="823" spans="5:5">
      <c r="E823" s="406"/>
    </row>
    <row r="824" spans="5:5">
      <c r="E824" s="406"/>
    </row>
    <row r="825" spans="5:5">
      <c r="E825" s="406"/>
    </row>
    <row r="826" spans="5:5">
      <c r="E826" s="406"/>
    </row>
    <row r="827" spans="5:5">
      <c r="E827" s="406"/>
    </row>
    <row r="828" spans="5:5">
      <c r="E828" s="406"/>
    </row>
    <row r="829" spans="5:5">
      <c r="E829" s="406"/>
    </row>
    <row r="830" spans="5:5">
      <c r="E830" s="406"/>
    </row>
    <row r="831" spans="5:5">
      <c r="E831" s="406"/>
    </row>
    <row r="832" spans="5:5">
      <c r="E832" s="406"/>
    </row>
    <row r="833" spans="5:5">
      <c r="E833" s="406"/>
    </row>
    <row r="834" spans="5:5">
      <c r="E834" s="406"/>
    </row>
    <row r="835" spans="5:5">
      <c r="E835" s="406"/>
    </row>
    <row r="836" spans="5:5">
      <c r="E836" s="406"/>
    </row>
    <row r="837" spans="5:5">
      <c r="E837" s="406"/>
    </row>
    <row r="838" spans="5:5">
      <c r="E838" s="406"/>
    </row>
    <row r="839" spans="5:5">
      <c r="E839" s="406"/>
    </row>
    <row r="840" spans="5:5">
      <c r="E840" s="406"/>
    </row>
    <row r="841" spans="5:5">
      <c r="E841" s="406"/>
    </row>
    <row r="842" spans="5:5">
      <c r="E842" s="406"/>
    </row>
    <row r="843" spans="5:5">
      <c r="E843" s="406"/>
    </row>
    <row r="844" spans="5:5">
      <c r="E844" s="406"/>
    </row>
    <row r="845" spans="5:5">
      <c r="E845" s="406"/>
    </row>
    <row r="846" spans="5:5">
      <c r="E846" s="406"/>
    </row>
    <row r="847" spans="5:5">
      <c r="E847" s="406"/>
    </row>
    <row r="848" spans="5:5">
      <c r="E848" s="406"/>
    </row>
    <row r="849" spans="5:5">
      <c r="E849" s="406"/>
    </row>
    <row r="850" spans="5:5">
      <c r="E850" s="406"/>
    </row>
    <row r="851" spans="5:5">
      <c r="E851" s="406"/>
    </row>
    <row r="852" spans="5:5">
      <c r="E852" s="406"/>
    </row>
    <row r="853" spans="5:5">
      <c r="E853" s="406"/>
    </row>
    <row r="854" spans="5:5">
      <c r="E854" s="406"/>
    </row>
    <row r="855" spans="5:5">
      <c r="E855" s="406"/>
    </row>
    <row r="856" spans="5:5">
      <c r="E856" s="406"/>
    </row>
    <row r="857" spans="5:5">
      <c r="E857" s="406"/>
    </row>
    <row r="858" spans="5:5">
      <c r="E858" s="406"/>
    </row>
    <row r="859" spans="5:5">
      <c r="E859" s="406"/>
    </row>
    <row r="860" spans="5:5">
      <c r="E860" s="406"/>
    </row>
    <row r="861" spans="5:5">
      <c r="E861" s="406"/>
    </row>
    <row r="862" spans="5:5">
      <c r="E862" s="406"/>
    </row>
    <row r="863" spans="5:5">
      <c r="E863" s="406"/>
    </row>
    <row r="864" spans="5:5">
      <c r="E864" s="406"/>
    </row>
    <row r="865" spans="5:5">
      <c r="E865" s="406"/>
    </row>
    <row r="866" spans="5:5">
      <c r="E866" s="406"/>
    </row>
    <row r="867" spans="5:5">
      <c r="E867" s="406"/>
    </row>
    <row r="868" spans="5:5">
      <c r="E868" s="406"/>
    </row>
    <row r="869" spans="5:5">
      <c r="E869" s="406"/>
    </row>
    <row r="870" spans="5:5">
      <c r="E870" s="406"/>
    </row>
    <row r="871" spans="5:5">
      <c r="E871" s="406"/>
    </row>
    <row r="872" spans="5:5">
      <c r="E872" s="406"/>
    </row>
    <row r="873" spans="5:5">
      <c r="E873" s="406"/>
    </row>
    <row r="874" spans="5:5">
      <c r="E874" s="406"/>
    </row>
    <row r="875" spans="5:5">
      <c r="E875" s="406"/>
    </row>
    <row r="876" spans="5:5">
      <c r="E876" s="406"/>
    </row>
    <row r="877" spans="5:5">
      <c r="E877" s="406"/>
    </row>
    <row r="878" spans="5:5">
      <c r="E878" s="406"/>
    </row>
    <row r="879" spans="5:5">
      <c r="E879" s="406"/>
    </row>
    <row r="880" spans="5:5">
      <c r="E880" s="406"/>
    </row>
    <row r="881" spans="5:5">
      <c r="E881" s="406"/>
    </row>
    <row r="882" spans="5:5">
      <c r="E882" s="406"/>
    </row>
    <row r="883" spans="5:5">
      <c r="E883" s="406"/>
    </row>
    <row r="884" spans="5:5">
      <c r="E884" s="406"/>
    </row>
    <row r="885" spans="5:5">
      <c r="E885" s="406"/>
    </row>
    <row r="886" spans="5:5">
      <c r="E886" s="406"/>
    </row>
    <row r="887" spans="5:5">
      <c r="E887" s="406"/>
    </row>
    <row r="888" spans="5:5">
      <c r="E888" s="406"/>
    </row>
    <row r="889" spans="5:5">
      <c r="E889" s="406"/>
    </row>
    <row r="890" spans="5:5">
      <c r="E890" s="406"/>
    </row>
    <row r="891" spans="5:5">
      <c r="E891" s="406"/>
    </row>
    <row r="892" spans="5:5">
      <c r="E892" s="406"/>
    </row>
    <row r="893" spans="5:5">
      <c r="E893" s="406"/>
    </row>
    <row r="894" spans="5:5">
      <c r="E894" s="406"/>
    </row>
    <row r="895" spans="5:5">
      <c r="E895" s="406"/>
    </row>
    <row r="896" spans="5:5">
      <c r="E896" s="406"/>
    </row>
    <row r="897" spans="5:5">
      <c r="E897" s="406"/>
    </row>
    <row r="898" spans="5:5">
      <c r="E898" s="406"/>
    </row>
    <row r="899" spans="5:5">
      <c r="E899" s="406"/>
    </row>
    <row r="900" spans="5:5">
      <c r="E900" s="406"/>
    </row>
    <row r="901" spans="5:5">
      <c r="E901" s="406"/>
    </row>
    <row r="902" spans="5:5">
      <c r="E902" s="406"/>
    </row>
    <row r="903" spans="5:5">
      <c r="E903" s="406"/>
    </row>
    <row r="904" spans="5:5">
      <c r="E904" s="406"/>
    </row>
    <row r="905" spans="5:5">
      <c r="E905" s="406"/>
    </row>
    <row r="906" spans="5:5">
      <c r="E906" s="406"/>
    </row>
    <row r="907" spans="5:5">
      <c r="E907" s="406"/>
    </row>
    <row r="908" spans="5:5">
      <c r="E908" s="406"/>
    </row>
    <row r="909" spans="5:5">
      <c r="E909" s="406"/>
    </row>
    <row r="910" spans="5:5">
      <c r="E910" s="406"/>
    </row>
    <row r="911" spans="5:5">
      <c r="E911" s="406"/>
    </row>
    <row r="912" spans="5:5">
      <c r="E912" s="406"/>
    </row>
    <row r="913" spans="5:5">
      <c r="E913" s="406"/>
    </row>
    <row r="914" spans="5:5">
      <c r="E914" s="406"/>
    </row>
    <row r="915" spans="5:5">
      <c r="E915" s="406"/>
    </row>
    <row r="916" spans="5:5">
      <c r="E916" s="406"/>
    </row>
    <row r="917" spans="5:5">
      <c r="E917" s="406"/>
    </row>
    <row r="918" spans="5:5">
      <c r="E918" s="406"/>
    </row>
    <row r="919" spans="5:5">
      <c r="E919" s="406"/>
    </row>
    <row r="920" spans="5:5">
      <c r="E920" s="406"/>
    </row>
    <row r="921" spans="5:5">
      <c r="E921" s="406"/>
    </row>
    <row r="922" spans="5:5">
      <c r="E922" s="406"/>
    </row>
    <row r="923" spans="5:5">
      <c r="E923" s="406"/>
    </row>
    <row r="924" spans="5:5">
      <c r="E924" s="406"/>
    </row>
    <row r="925" spans="5:5">
      <c r="E925" s="406"/>
    </row>
    <row r="926" spans="5:5">
      <c r="E926" s="406"/>
    </row>
    <row r="927" spans="5:5">
      <c r="E927" s="406"/>
    </row>
    <row r="928" spans="5:5">
      <c r="E928" s="406"/>
    </row>
    <row r="929" spans="5:5">
      <c r="E929" s="406"/>
    </row>
    <row r="930" spans="5:5">
      <c r="E930" s="406"/>
    </row>
    <row r="931" spans="5:5">
      <c r="E931" s="406"/>
    </row>
    <row r="932" spans="5:5">
      <c r="E932" s="406"/>
    </row>
    <row r="933" spans="5:5">
      <c r="E933" s="406"/>
    </row>
    <row r="934" spans="5:5">
      <c r="E934" s="406"/>
    </row>
    <row r="935" spans="5:5">
      <c r="E935" s="406"/>
    </row>
    <row r="936" spans="5:5">
      <c r="E936" s="406"/>
    </row>
    <row r="937" spans="5:5">
      <c r="E937" s="406"/>
    </row>
    <row r="938" spans="5:5">
      <c r="E938" s="406"/>
    </row>
    <row r="939" spans="5:5">
      <c r="E939" s="406"/>
    </row>
    <row r="940" spans="5:5">
      <c r="E940" s="406"/>
    </row>
    <row r="941" spans="5:5">
      <c r="E941" s="406"/>
    </row>
    <row r="942" spans="5:5">
      <c r="E942" s="406"/>
    </row>
    <row r="943" spans="5:5">
      <c r="E943" s="406"/>
    </row>
    <row r="944" spans="5:5">
      <c r="E944" s="406"/>
    </row>
    <row r="945" spans="5:5">
      <c r="E945" s="406"/>
    </row>
    <row r="946" spans="5:5">
      <c r="E946" s="406"/>
    </row>
    <row r="947" spans="5:5">
      <c r="E947" s="406"/>
    </row>
    <row r="948" spans="5:5">
      <c r="E948" s="406"/>
    </row>
    <row r="949" spans="5:5">
      <c r="E949" s="406"/>
    </row>
    <row r="950" spans="5:5">
      <c r="E950" s="406"/>
    </row>
    <row r="951" spans="5:5">
      <c r="E951" s="406"/>
    </row>
    <row r="952" spans="5:5">
      <c r="E952" s="406"/>
    </row>
    <row r="953" spans="5:5">
      <c r="E953" s="406"/>
    </row>
    <row r="954" spans="5:5">
      <c r="E954" s="406"/>
    </row>
    <row r="955" spans="5:5">
      <c r="E955" s="406"/>
    </row>
    <row r="956" spans="5:5">
      <c r="E956" s="406"/>
    </row>
    <row r="957" spans="5:5">
      <c r="E957" s="406"/>
    </row>
    <row r="958" spans="5:5">
      <c r="E958" s="406"/>
    </row>
    <row r="959" spans="5:5">
      <c r="E959" s="406"/>
    </row>
    <row r="960" spans="5:5">
      <c r="E960" s="406"/>
    </row>
    <row r="961" spans="5:5">
      <c r="E961" s="406"/>
    </row>
    <row r="962" spans="5:5">
      <c r="E962" s="406"/>
    </row>
    <row r="963" spans="5:5">
      <c r="E963" s="406"/>
    </row>
    <row r="964" spans="5:5">
      <c r="E964" s="406"/>
    </row>
    <row r="965" spans="5:5">
      <c r="E965" s="406"/>
    </row>
    <row r="966" spans="5:5">
      <c r="E966" s="406"/>
    </row>
    <row r="967" spans="5:5">
      <c r="E967" s="406"/>
    </row>
    <row r="968" spans="5:5">
      <c r="E968" s="406"/>
    </row>
    <row r="969" spans="5:5">
      <c r="E969" s="406"/>
    </row>
    <row r="970" spans="5:5">
      <c r="E970" s="406"/>
    </row>
    <row r="971" spans="5:5">
      <c r="E971" s="406"/>
    </row>
    <row r="972" spans="5:5">
      <c r="E972" s="406"/>
    </row>
    <row r="973" spans="5:5">
      <c r="E973" s="406"/>
    </row>
    <row r="974" spans="5:5">
      <c r="E974" s="406"/>
    </row>
    <row r="975" spans="5:5">
      <c r="E975" s="406"/>
    </row>
    <row r="976" spans="5:5">
      <c r="E976" s="406"/>
    </row>
    <row r="977" spans="5:5">
      <c r="E977" s="406"/>
    </row>
    <row r="978" spans="5:5">
      <c r="E978" s="406"/>
    </row>
    <row r="979" spans="5:5">
      <c r="E979" s="406"/>
    </row>
    <row r="980" spans="5:5">
      <c r="E980" s="406"/>
    </row>
    <row r="981" spans="5:5">
      <c r="E981" s="406"/>
    </row>
    <row r="982" spans="5:5">
      <c r="E982" s="406"/>
    </row>
    <row r="983" spans="5:5">
      <c r="E983" s="406"/>
    </row>
    <row r="984" spans="5:5">
      <c r="E984" s="406"/>
    </row>
    <row r="985" spans="5:5">
      <c r="E985" s="406"/>
    </row>
    <row r="986" spans="5:5">
      <c r="E986" s="406"/>
    </row>
    <row r="987" spans="5:5">
      <c r="E987" s="406"/>
    </row>
    <row r="988" spans="5:5">
      <c r="E988" s="406"/>
    </row>
    <row r="989" spans="5:5">
      <c r="E989" s="406"/>
    </row>
    <row r="990" spans="5:5">
      <c r="E990" s="406"/>
    </row>
    <row r="991" spans="5:5">
      <c r="E991" s="406"/>
    </row>
    <row r="992" spans="5:5">
      <c r="E992" s="406"/>
    </row>
    <row r="993" spans="5:5">
      <c r="E993" s="406"/>
    </row>
    <row r="994" spans="5:5">
      <c r="E994" s="406"/>
    </row>
    <row r="995" spans="5:5">
      <c r="E995" s="406"/>
    </row>
    <row r="996" spans="5:5">
      <c r="E996" s="406"/>
    </row>
    <row r="997" spans="5:5">
      <c r="E997" s="406"/>
    </row>
    <row r="998" spans="5:5">
      <c r="E998" s="406"/>
    </row>
    <row r="999" spans="5:5">
      <c r="E999" s="406"/>
    </row>
    <row r="1000" spans="5:5">
      <c r="E1000" s="406"/>
    </row>
    <row r="1001" spans="5:5">
      <c r="E1001" s="406"/>
    </row>
    <row r="1002" spans="5:5">
      <c r="E1002" s="406"/>
    </row>
    <row r="1003" spans="5:5">
      <c r="E1003" s="406"/>
    </row>
    <row r="1004" spans="5:5">
      <c r="E1004" s="406"/>
    </row>
    <row r="1005" spans="5:5">
      <c r="E1005" s="406"/>
    </row>
    <row r="1006" spans="5:5">
      <c r="E1006" s="406"/>
    </row>
    <row r="1007" spans="5:5">
      <c r="E1007" s="406"/>
    </row>
    <row r="1008" spans="5:5">
      <c r="E1008" s="406"/>
    </row>
    <row r="1009" spans="5:5">
      <c r="E1009" s="406"/>
    </row>
    <row r="1010" spans="5:5">
      <c r="E1010" s="406"/>
    </row>
    <row r="1011" spans="5:5">
      <c r="E1011" s="406"/>
    </row>
    <row r="1012" spans="5:5">
      <c r="E1012" s="406"/>
    </row>
    <row r="1013" spans="5:5">
      <c r="E1013" s="406"/>
    </row>
    <row r="1014" spans="5:5">
      <c r="E1014" s="406"/>
    </row>
    <row r="1015" spans="5:5">
      <c r="E1015" s="406"/>
    </row>
    <row r="1016" spans="5:5">
      <c r="E1016" s="406"/>
    </row>
    <row r="1017" spans="5:5">
      <c r="E1017" s="406"/>
    </row>
    <row r="1018" spans="5:5">
      <c r="E1018" s="406"/>
    </row>
    <row r="1019" spans="5:5">
      <c r="E1019" s="406"/>
    </row>
    <row r="1020" spans="5:5">
      <c r="E1020" s="406"/>
    </row>
    <row r="1021" spans="5:5">
      <c r="E1021" s="406"/>
    </row>
    <row r="1022" spans="5:5">
      <c r="E1022" s="406"/>
    </row>
    <row r="1023" spans="5:5">
      <c r="E1023" s="406"/>
    </row>
    <row r="1024" spans="5:5">
      <c r="E1024" s="406"/>
    </row>
    <row r="1025" spans="5:5">
      <c r="E1025" s="406"/>
    </row>
    <row r="1026" spans="5:5">
      <c r="E1026" s="406"/>
    </row>
    <row r="1027" spans="5:5">
      <c r="E1027" s="406"/>
    </row>
    <row r="1028" spans="5:5">
      <c r="E1028" s="406"/>
    </row>
    <row r="1029" spans="5:5">
      <c r="E1029" s="406"/>
    </row>
    <row r="1030" spans="5:5">
      <c r="E1030" s="406"/>
    </row>
    <row r="1031" spans="5:5">
      <c r="E1031" s="406"/>
    </row>
    <row r="1032" spans="5:5">
      <c r="E1032" s="406"/>
    </row>
    <row r="1033" spans="5:5">
      <c r="E1033" s="406"/>
    </row>
    <row r="1034" spans="5:5">
      <c r="E1034" s="406"/>
    </row>
    <row r="1035" spans="5:5">
      <c r="E1035" s="406"/>
    </row>
    <row r="1036" spans="5:5">
      <c r="E1036" s="406"/>
    </row>
    <row r="1037" spans="5:5">
      <c r="E1037" s="406"/>
    </row>
    <row r="1038" spans="5:5">
      <c r="E1038" s="406"/>
    </row>
    <row r="1039" spans="5:5">
      <c r="E1039" s="406"/>
    </row>
    <row r="1040" spans="5:5">
      <c r="E1040" s="406"/>
    </row>
    <row r="1041" spans="5:5">
      <c r="E1041" s="406"/>
    </row>
    <row r="1042" spans="5:5">
      <c r="E1042" s="406"/>
    </row>
    <row r="1043" spans="5:5">
      <c r="E1043" s="406"/>
    </row>
    <row r="1044" spans="5:5">
      <c r="E1044" s="406"/>
    </row>
    <row r="1045" spans="5:5">
      <c r="E1045" s="406"/>
    </row>
    <row r="1046" spans="5:5">
      <c r="E1046" s="406"/>
    </row>
    <row r="1047" spans="5:5">
      <c r="E1047" s="406"/>
    </row>
    <row r="1048" spans="5:5">
      <c r="E1048" s="406"/>
    </row>
    <row r="1049" spans="5:5">
      <c r="E1049" s="406"/>
    </row>
    <row r="1050" spans="5:5">
      <c r="E1050" s="406"/>
    </row>
    <row r="1051" spans="5:5">
      <c r="E1051" s="406"/>
    </row>
    <row r="1052" spans="5:5">
      <c r="E1052" s="406"/>
    </row>
    <row r="1053" spans="5:5">
      <c r="E1053" s="406"/>
    </row>
    <row r="1054" spans="5:5">
      <c r="E1054" s="406"/>
    </row>
    <row r="1055" spans="5:5">
      <c r="E1055" s="406"/>
    </row>
    <row r="1056" spans="5:5">
      <c r="E1056" s="406"/>
    </row>
    <row r="1057" spans="5:5">
      <c r="E1057" s="406"/>
    </row>
    <row r="1058" spans="5:5">
      <c r="E1058" s="406"/>
    </row>
    <row r="1059" spans="5:5">
      <c r="E1059" s="406"/>
    </row>
    <row r="1060" spans="5:5">
      <c r="E1060" s="406"/>
    </row>
    <row r="1061" spans="5:5">
      <c r="E1061" s="406"/>
    </row>
    <row r="1062" spans="5:5">
      <c r="E1062" s="406"/>
    </row>
    <row r="1063" spans="5:5">
      <c r="E1063" s="406"/>
    </row>
    <row r="1064" spans="5:5">
      <c r="E1064" s="406"/>
    </row>
    <row r="1065" spans="5:5">
      <c r="E1065" s="406"/>
    </row>
    <row r="1066" spans="5:5">
      <c r="E1066" s="406"/>
    </row>
    <row r="1067" spans="5:5">
      <c r="E1067" s="406"/>
    </row>
    <row r="1068" spans="5:5">
      <c r="E1068" s="406"/>
    </row>
    <row r="1069" spans="5:5">
      <c r="E1069" s="406"/>
    </row>
    <row r="1070" spans="5:5">
      <c r="E1070" s="406"/>
    </row>
    <row r="1071" spans="5:5">
      <c r="E1071" s="406"/>
    </row>
    <row r="1072" spans="5:5">
      <c r="E1072" s="406"/>
    </row>
    <row r="1073" spans="5:5">
      <c r="E1073" s="406"/>
    </row>
    <row r="1074" spans="5:5">
      <c r="E1074" s="406"/>
    </row>
    <row r="1075" spans="5:5">
      <c r="E1075" s="406"/>
    </row>
    <row r="1076" spans="5:5">
      <c r="E1076" s="406"/>
    </row>
    <row r="1077" spans="5:5">
      <c r="E1077" s="406"/>
    </row>
    <row r="1078" spans="5:5">
      <c r="E1078" s="406"/>
    </row>
    <row r="1079" spans="5:5">
      <c r="E1079" s="406"/>
    </row>
    <row r="1080" spans="5:5">
      <c r="E1080" s="406"/>
    </row>
    <row r="1081" spans="5:5">
      <c r="E1081" s="406"/>
    </row>
    <row r="1082" spans="5:5">
      <c r="E1082" s="406"/>
    </row>
    <row r="1083" spans="5:5">
      <c r="E1083" s="406"/>
    </row>
    <row r="1084" spans="5:5">
      <c r="E1084" s="406"/>
    </row>
    <row r="1085" spans="5:5">
      <c r="E1085" s="406"/>
    </row>
    <row r="1086" spans="5:5">
      <c r="E1086" s="406"/>
    </row>
    <row r="1087" spans="5:5">
      <c r="E1087" s="406"/>
    </row>
    <row r="1088" spans="5:5">
      <c r="E1088" s="406"/>
    </row>
    <row r="1089" spans="5:5">
      <c r="E1089" s="406"/>
    </row>
    <row r="1090" spans="5:5">
      <c r="E1090" s="406"/>
    </row>
    <row r="1091" spans="5:5">
      <c r="E1091" s="406"/>
    </row>
    <row r="1092" spans="5:5">
      <c r="E1092" s="406"/>
    </row>
    <row r="1093" spans="5:5">
      <c r="E1093" s="406"/>
    </row>
    <row r="1094" spans="5:5">
      <c r="E1094" s="406"/>
    </row>
    <row r="1095" spans="5:5">
      <c r="E1095" s="406"/>
    </row>
    <row r="1096" spans="5:5">
      <c r="E1096" s="406"/>
    </row>
    <row r="1097" spans="5:5">
      <c r="E1097" s="406"/>
    </row>
    <row r="1098" spans="5:5">
      <c r="E1098" s="406"/>
    </row>
    <row r="1099" spans="5:5">
      <c r="E1099" s="406"/>
    </row>
    <row r="1100" spans="5:5">
      <c r="E1100" s="406"/>
    </row>
    <row r="1101" spans="5:5">
      <c r="E1101" s="406"/>
    </row>
    <row r="1102" spans="5:5">
      <c r="E1102" s="406"/>
    </row>
    <row r="1103" spans="5:5">
      <c r="E1103" s="406"/>
    </row>
    <row r="1104" spans="5:5">
      <c r="E1104" s="406"/>
    </row>
    <row r="1105" spans="5:5">
      <c r="E1105" s="406"/>
    </row>
    <row r="1106" spans="5:5">
      <c r="E1106" s="406"/>
    </row>
    <row r="1107" spans="5:5">
      <c r="E1107" s="406"/>
    </row>
    <row r="1108" spans="5:5">
      <c r="E1108" s="406"/>
    </row>
    <row r="1109" spans="5:5">
      <c r="E1109" s="406"/>
    </row>
    <row r="1110" spans="5:5">
      <c r="E1110" s="406"/>
    </row>
    <row r="1111" spans="5:5">
      <c r="E1111" s="406"/>
    </row>
    <row r="1112" spans="5:5">
      <c r="E1112" s="406"/>
    </row>
    <row r="1113" spans="5:5">
      <c r="E1113" s="406"/>
    </row>
    <row r="1114" spans="5:5">
      <c r="E1114" s="406"/>
    </row>
    <row r="1115" spans="5:5">
      <c r="E1115" s="406"/>
    </row>
    <row r="1116" spans="5:5">
      <c r="E1116" s="406"/>
    </row>
    <row r="1117" spans="5:5">
      <c r="E1117" s="406"/>
    </row>
    <row r="1118" spans="5:5">
      <c r="E1118" s="406"/>
    </row>
    <row r="1119" spans="5:5">
      <c r="E1119" s="406"/>
    </row>
    <row r="1120" spans="5:5">
      <c r="E1120" s="406"/>
    </row>
    <row r="1121" spans="5:5">
      <c r="E1121" s="406"/>
    </row>
    <row r="1122" spans="5:5">
      <c r="E1122" s="406"/>
    </row>
    <row r="1123" spans="5:5">
      <c r="E1123" s="406"/>
    </row>
    <row r="1124" spans="5:5">
      <c r="E1124" s="406"/>
    </row>
    <row r="1125" spans="5:5">
      <c r="E1125" s="406"/>
    </row>
    <row r="1126" spans="5:5">
      <c r="E1126" s="406"/>
    </row>
    <row r="1127" spans="5:5">
      <c r="E1127" s="406"/>
    </row>
    <row r="1128" spans="5:5">
      <c r="E1128" s="406"/>
    </row>
    <row r="1129" spans="5:5">
      <c r="E1129" s="406"/>
    </row>
    <row r="1130" spans="5:5">
      <c r="E1130" s="406"/>
    </row>
    <row r="1131" spans="5:5">
      <c r="E1131" s="406"/>
    </row>
    <row r="1132" spans="5:5">
      <c r="E1132" s="406"/>
    </row>
    <row r="1133" spans="5:5">
      <c r="E1133" s="406"/>
    </row>
    <row r="1134" spans="5:5">
      <c r="E1134" s="406"/>
    </row>
    <row r="1135" spans="5:5">
      <c r="E1135" s="406"/>
    </row>
    <row r="1136" spans="5:5">
      <c r="E1136" s="406"/>
    </row>
    <row r="1137" spans="5:5">
      <c r="E1137" s="406"/>
    </row>
    <row r="1138" spans="5:5">
      <c r="E1138" s="406"/>
    </row>
    <row r="1139" spans="5:5">
      <c r="E1139" s="406"/>
    </row>
    <row r="1140" spans="5:5">
      <c r="E1140" s="406"/>
    </row>
    <row r="1141" spans="5:5">
      <c r="E1141" s="406"/>
    </row>
    <row r="1142" spans="5:5">
      <c r="E1142" s="406"/>
    </row>
    <row r="1143" spans="5:5">
      <c r="E1143" s="406"/>
    </row>
    <row r="1144" spans="5:5">
      <c r="E1144" s="406"/>
    </row>
    <row r="1145" spans="5:5">
      <c r="E1145" s="406"/>
    </row>
    <row r="1146" spans="5:5">
      <c r="E1146" s="406"/>
    </row>
    <row r="1147" spans="5:5">
      <c r="E1147" s="406"/>
    </row>
    <row r="1148" spans="5:5">
      <c r="E1148" s="406"/>
    </row>
    <row r="1149" spans="5:5">
      <c r="E1149" s="406"/>
    </row>
    <row r="1150" spans="5:5">
      <c r="E1150" s="406"/>
    </row>
    <row r="1151" spans="5:5">
      <c r="E1151" s="406"/>
    </row>
    <row r="1152" spans="5:5">
      <c r="E1152" s="406"/>
    </row>
    <row r="1153" spans="5:5">
      <c r="E1153" s="406"/>
    </row>
    <row r="1154" spans="5:5">
      <c r="E1154" s="406"/>
    </row>
    <row r="1155" spans="5:5">
      <c r="E1155" s="406"/>
    </row>
    <row r="1156" spans="5:5">
      <c r="E1156" s="406"/>
    </row>
    <row r="1157" spans="5:5">
      <c r="E1157" s="406"/>
    </row>
    <row r="1158" spans="5:5">
      <c r="E1158" s="406"/>
    </row>
    <row r="1159" spans="5:5">
      <c r="E1159" s="406"/>
    </row>
    <row r="1160" spans="5:5">
      <c r="E1160" s="406"/>
    </row>
    <row r="1161" spans="5:5">
      <c r="E1161" s="406"/>
    </row>
    <row r="1162" spans="5:5">
      <c r="E1162" s="406"/>
    </row>
    <row r="1163" spans="5:5">
      <c r="E1163" s="406"/>
    </row>
    <row r="1164" spans="5:5">
      <c r="E1164" s="406"/>
    </row>
    <row r="1165" spans="5:5">
      <c r="E1165" s="406"/>
    </row>
    <row r="1166" spans="5:5">
      <c r="E1166" s="406"/>
    </row>
    <row r="1167" spans="5:5">
      <c r="E1167" s="406"/>
    </row>
    <row r="1168" spans="5:5">
      <c r="E1168" s="406"/>
    </row>
    <row r="1169" spans="5:5">
      <c r="E1169" s="406"/>
    </row>
    <row r="1170" spans="5:5">
      <c r="E1170" s="406"/>
    </row>
    <row r="1171" spans="5:5">
      <c r="E1171" s="406"/>
    </row>
    <row r="1172" spans="5:5">
      <c r="E1172" s="406"/>
    </row>
    <row r="1173" spans="5:5">
      <c r="E1173" s="406"/>
    </row>
    <row r="1174" spans="5:5">
      <c r="E1174" s="406"/>
    </row>
    <row r="1175" spans="5:5">
      <c r="E1175" s="406"/>
    </row>
    <row r="1176" spans="5:5">
      <c r="E1176" s="406"/>
    </row>
    <row r="1177" spans="5:5">
      <c r="E1177" s="406"/>
    </row>
    <row r="1178" spans="5:5">
      <c r="E1178" s="406"/>
    </row>
    <row r="1179" spans="5:5">
      <c r="E1179" s="406"/>
    </row>
    <row r="1180" spans="5:5">
      <c r="E1180" s="406"/>
    </row>
    <row r="1181" spans="5:5">
      <c r="E1181" s="406"/>
    </row>
    <row r="1182" spans="5:5">
      <c r="E1182" s="406"/>
    </row>
    <row r="1183" spans="5:5">
      <c r="E1183" s="406"/>
    </row>
    <row r="1184" spans="5:5">
      <c r="E1184" s="406"/>
    </row>
    <row r="1185" spans="5:5">
      <c r="E1185" s="406"/>
    </row>
    <row r="1186" spans="5:5">
      <c r="E1186" s="406"/>
    </row>
    <row r="1187" spans="5:5">
      <c r="E1187" s="406"/>
    </row>
    <row r="1188" spans="5:5">
      <c r="E1188" s="406"/>
    </row>
    <row r="1189" spans="5:5">
      <c r="E1189" s="406"/>
    </row>
    <row r="1190" spans="5:5">
      <c r="E1190" s="406"/>
    </row>
    <row r="1191" spans="5:5">
      <c r="E1191" s="406"/>
    </row>
    <row r="1192" spans="5:5">
      <c r="E1192" s="406"/>
    </row>
    <row r="1193" spans="5:5">
      <c r="E1193" s="406"/>
    </row>
    <row r="1194" spans="5:5">
      <c r="E1194" s="406"/>
    </row>
    <row r="1195" spans="5:5">
      <c r="E1195" s="406"/>
    </row>
    <row r="1196" spans="5:5">
      <c r="E1196" s="406"/>
    </row>
    <row r="1197" spans="5:5">
      <c r="E1197" s="406"/>
    </row>
    <row r="1198" spans="5:5">
      <c r="E1198" s="406"/>
    </row>
    <row r="1199" spans="5:5">
      <c r="E1199" s="406"/>
    </row>
    <row r="1200" spans="5:5">
      <c r="E1200" s="406"/>
    </row>
    <row r="1201" spans="5:5">
      <c r="E1201" s="406"/>
    </row>
    <row r="1202" spans="5:5">
      <c r="E1202" s="406"/>
    </row>
    <row r="1203" spans="5:5">
      <c r="E1203" s="406"/>
    </row>
    <row r="1204" spans="5:5">
      <c r="E1204" s="406"/>
    </row>
    <row r="1205" spans="5:5">
      <c r="E1205" s="406"/>
    </row>
    <row r="1206" spans="5:5">
      <c r="E1206" s="406"/>
    </row>
    <row r="1207" spans="5:5">
      <c r="E1207" s="406"/>
    </row>
    <row r="1208" spans="5:5">
      <c r="E1208" s="406"/>
    </row>
    <row r="1209" spans="5:5">
      <c r="E1209" s="406"/>
    </row>
    <row r="1210" spans="5:5">
      <c r="E1210" s="406"/>
    </row>
    <row r="1211" spans="5:5">
      <c r="E1211" s="406"/>
    </row>
    <row r="1212" spans="5:5">
      <c r="E1212" s="406"/>
    </row>
    <row r="1213" spans="5:5">
      <c r="E1213" s="406"/>
    </row>
    <row r="1214" spans="5:5">
      <c r="E1214" s="406"/>
    </row>
    <row r="1215" spans="5:5">
      <c r="E1215" s="406"/>
    </row>
    <row r="1216" spans="5:5">
      <c r="E1216" s="406"/>
    </row>
    <row r="1217" spans="5:5">
      <c r="E1217" s="406"/>
    </row>
    <row r="1218" spans="5:5">
      <c r="E1218" s="406"/>
    </row>
    <row r="1219" spans="5:5">
      <c r="E1219" s="406"/>
    </row>
    <row r="1220" spans="5:5">
      <c r="E1220" s="406"/>
    </row>
    <row r="1221" spans="5:5">
      <c r="E1221" s="406"/>
    </row>
    <row r="1222" spans="5:5">
      <c r="E1222" s="406"/>
    </row>
    <row r="1223" spans="5:5">
      <c r="E1223" s="406"/>
    </row>
    <row r="1224" spans="5:5">
      <c r="E1224" s="406"/>
    </row>
    <row r="1225" spans="5:5">
      <c r="E1225" s="406"/>
    </row>
    <row r="1226" spans="5:5">
      <c r="E1226" s="406"/>
    </row>
    <row r="1227" spans="5:5">
      <c r="E1227" s="406"/>
    </row>
    <row r="1228" spans="5:5">
      <c r="E1228" s="406"/>
    </row>
    <row r="1229" spans="5:5">
      <c r="E1229" s="406"/>
    </row>
    <row r="1230" spans="5:5">
      <c r="E1230" s="406"/>
    </row>
    <row r="1231" spans="5:5">
      <c r="E1231" s="406"/>
    </row>
    <row r="1232" spans="5:5">
      <c r="E1232" s="406"/>
    </row>
    <row r="1233" spans="5:5">
      <c r="E1233" s="406"/>
    </row>
    <row r="1234" spans="5:5">
      <c r="E1234" s="406"/>
    </row>
    <row r="1235" spans="5:5">
      <c r="E1235" s="406"/>
    </row>
    <row r="1236" spans="5:5">
      <c r="E1236" s="406"/>
    </row>
    <row r="1237" spans="5:5">
      <c r="E1237" s="406"/>
    </row>
    <row r="1238" spans="5:5">
      <c r="E1238" s="406"/>
    </row>
    <row r="1239" spans="5:5">
      <c r="E1239" s="406"/>
    </row>
    <row r="1240" spans="5:5">
      <c r="E1240" s="406"/>
    </row>
    <row r="1241" spans="5:5">
      <c r="E1241" s="406"/>
    </row>
    <row r="1242" spans="5:5">
      <c r="E1242" s="406"/>
    </row>
    <row r="1243" spans="5:5">
      <c r="E1243" s="406"/>
    </row>
    <row r="1244" spans="5:5">
      <c r="E1244" s="406"/>
    </row>
    <row r="1245" spans="5:5">
      <c r="E1245" s="406"/>
    </row>
    <row r="1246" spans="5:5">
      <c r="E1246" s="406"/>
    </row>
    <row r="1247" spans="5:5">
      <c r="E1247" s="406"/>
    </row>
    <row r="1248" spans="5:5">
      <c r="E1248" s="406"/>
    </row>
    <row r="1249" spans="5:5">
      <c r="E1249" s="406"/>
    </row>
    <row r="1250" spans="5:5">
      <c r="E1250" s="406"/>
    </row>
    <row r="1251" spans="5:5">
      <c r="E1251" s="406"/>
    </row>
    <row r="1252" spans="5:5">
      <c r="E1252" s="406"/>
    </row>
    <row r="1253" spans="5:5">
      <c r="E1253" s="406"/>
    </row>
    <row r="1254" spans="5:5">
      <c r="E1254" s="406"/>
    </row>
    <row r="1255" spans="5:5">
      <c r="E1255" s="406"/>
    </row>
    <row r="1256" spans="5:5">
      <c r="E1256" s="406"/>
    </row>
    <row r="1257" spans="5:5">
      <c r="E1257" s="406"/>
    </row>
    <row r="1258" spans="5:5">
      <c r="E1258" s="406"/>
    </row>
    <row r="1259" spans="5:5">
      <c r="E1259" s="406"/>
    </row>
    <row r="1260" spans="5:5">
      <c r="E1260" s="406"/>
    </row>
    <row r="1261" spans="5:5">
      <c r="E1261" s="406"/>
    </row>
    <row r="1262" spans="5:5">
      <c r="E1262" s="406"/>
    </row>
    <row r="1263" spans="5:5">
      <c r="E1263" s="406"/>
    </row>
    <row r="1264" spans="5:5">
      <c r="E1264" s="406"/>
    </row>
    <row r="1265" spans="5:5">
      <c r="E1265" s="406"/>
    </row>
    <row r="1266" spans="5:5">
      <c r="E1266" s="406"/>
    </row>
    <row r="1267" spans="5:5">
      <c r="E1267" s="406"/>
    </row>
    <row r="1268" spans="5:5">
      <c r="E1268" s="406"/>
    </row>
    <row r="1269" spans="5:5">
      <c r="E1269" s="406"/>
    </row>
    <row r="1270" spans="5:5">
      <c r="E1270" s="406"/>
    </row>
    <row r="1271" spans="5:5">
      <c r="E1271" s="406"/>
    </row>
    <row r="1272" spans="5:5">
      <c r="E1272" s="406"/>
    </row>
    <row r="1273" spans="5:5">
      <c r="E1273" s="406"/>
    </row>
    <row r="1274" spans="5:5">
      <c r="E1274" s="406"/>
    </row>
    <row r="1275" spans="5:5">
      <c r="E1275" s="406"/>
    </row>
    <row r="1276" spans="5:5">
      <c r="E1276" s="406"/>
    </row>
    <row r="1277" spans="5:5">
      <c r="E1277" s="406"/>
    </row>
    <row r="1278" spans="5:5">
      <c r="E1278" s="406"/>
    </row>
    <row r="1279" spans="5:5">
      <c r="E1279" s="406"/>
    </row>
    <row r="1280" spans="5:5">
      <c r="E1280" s="406"/>
    </row>
    <row r="1281" spans="5:5">
      <c r="E1281" s="406"/>
    </row>
    <row r="1282" spans="5:5">
      <c r="E1282" s="406"/>
    </row>
    <row r="1283" spans="5:5">
      <c r="E1283" s="406"/>
    </row>
    <row r="1284" spans="5:5">
      <c r="E1284" s="406"/>
    </row>
    <row r="1285" spans="5:5">
      <c r="E1285" s="406"/>
    </row>
    <row r="1286" spans="5:5">
      <c r="E1286" s="406"/>
    </row>
    <row r="1287" spans="5:5">
      <c r="E1287" s="406"/>
    </row>
    <row r="1288" spans="5:5">
      <c r="E1288" s="406"/>
    </row>
    <row r="1289" spans="5:5">
      <c r="E1289" s="406"/>
    </row>
    <row r="1290" spans="5:5">
      <c r="E1290" s="406"/>
    </row>
    <row r="1291" spans="5:5">
      <c r="E1291" s="406"/>
    </row>
    <row r="1292" spans="5:5">
      <c r="E1292" s="406"/>
    </row>
    <row r="1293" spans="5:5">
      <c r="E1293" s="406"/>
    </row>
    <row r="1294" spans="5:5">
      <c r="E1294" s="406"/>
    </row>
    <row r="1295" spans="5:5">
      <c r="E1295" s="406"/>
    </row>
    <row r="1296" spans="5:5">
      <c r="E1296" s="406"/>
    </row>
    <row r="1297" spans="5:5">
      <c r="E1297" s="406"/>
    </row>
    <row r="1298" spans="5:5">
      <c r="E1298" s="406"/>
    </row>
    <row r="1299" spans="5:5">
      <c r="E1299" s="406"/>
    </row>
    <row r="1300" spans="5:5">
      <c r="E1300" s="406"/>
    </row>
    <row r="1301" spans="5:5">
      <c r="E1301" s="406"/>
    </row>
    <row r="1302" spans="5:5">
      <c r="E1302" s="406"/>
    </row>
    <row r="1303" spans="5:5">
      <c r="E1303" s="406"/>
    </row>
    <row r="1304" spans="5:5">
      <c r="E1304" s="406"/>
    </row>
    <row r="1305" spans="5:5">
      <c r="E1305" s="406"/>
    </row>
    <row r="1306" spans="5:5">
      <c r="E1306" s="406"/>
    </row>
    <row r="1307" spans="5:5">
      <c r="E1307" s="406"/>
    </row>
    <row r="1308" spans="5:5">
      <c r="E1308" s="406"/>
    </row>
    <row r="1309" spans="5:5">
      <c r="E1309" s="406"/>
    </row>
    <row r="1310" spans="5:5">
      <c r="E1310" s="406"/>
    </row>
    <row r="1311" spans="5:5">
      <c r="E1311" s="406"/>
    </row>
    <row r="1312" spans="5:5">
      <c r="E1312" s="406"/>
    </row>
    <row r="1313" spans="5:5">
      <c r="E1313" s="406"/>
    </row>
    <row r="1314" spans="5:5">
      <c r="E1314" s="406"/>
    </row>
    <row r="1315" spans="5:5">
      <c r="E1315" s="406"/>
    </row>
    <row r="1316" spans="5:5">
      <c r="E1316" s="406"/>
    </row>
    <row r="1317" spans="5:5">
      <c r="E1317" s="406"/>
    </row>
    <row r="1318" spans="5:5">
      <c r="E1318" s="406"/>
    </row>
    <row r="1319" spans="5:5">
      <c r="E1319" s="406"/>
    </row>
    <row r="1320" spans="5:5">
      <c r="E1320" s="406"/>
    </row>
    <row r="1321" spans="5:5">
      <c r="E1321" s="406"/>
    </row>
    <row r="1322" spans="5:5">
      <c r="E1322" s="406"/>
    </row>
    <row r="1323" spans="5:5">
      <c r="E1323" s="406"/>
    </row>
    <row r="1324" spans="5:5">
      <c r="E1324" s="406"/>
    </row>
    <row r="1325" spans="5:5">
      <c r="E1325" s="406"/>
    </row>
    <row r="1326" spans="5:5">
      <c r="E1326" s="406"/>
    </row>
    <row r="1327" spans="5:5">
      <c r="E1327" s="406"/>
    </row>
    <row r="1328" spans="5:5">
      <c r="E1328" s="406"/>
    </row>
    <row r="1329" spans="5:5">
      <c r="E1329" s="406"/>
    </row>
    <row r="1330" spans="5:5">
      <c r="E1330" s="406"/>
    </row>
    <row r="1331" spans="5:5">
      <c r="E1331" s="406"/>
    </row>
    <row r="1332" spans="5:5">
      <c r="E1332" s="406"/>
    </row>
    <row r="1333" spans="5:5">
      <c r="E1333" s="406"/>
    </row>
    <row r="1334" spans="5:5">
      <c r="E1334" s="406"/>
    </row>
    <row r="1335" spans="5:5">
      <c r="E1335" s="406"/>
    </row>
    <row r="1336" spans="5:5">
      <c r="E1336" s="406"/>
    </row>
    <row r="1337" spans="5:5">
      <c r="E1337" s="406"/>
    </row>
    <row r="1338" spans="5:5">
      <c r="E1338" s="406"/>
    </row>
    <row r="1339" spans="5:5">
      <c r="E1339" s="406"/>
    </row>
    <row r="1340" spans="5:5">
      <c r="E1340" s="406"/>
    </row>
    <row r="1341" spans="5:5">
      <c r="E1341" s="406"/>
    </row>
    <row r="1342" spans="5:5">
      <c r="E1342" s="406"/>
    </row>
    <row r="1343" spans="5:5">
      <c r="E1343" s="406"/>
    </row>
    <row r="1344" spans="5:5">
      <c r="E1344" s="406"/>
    </row>
    <row r="1345" spans="5:5">
      <c r="E1345" s="406"/>
    </row>
    <row r="1346" spans="5:5">
      <c r="E1346" s="406"/>
    </row>
    <row r="1347" spans="5:5">
      <c r="E1347" s="406"/>
    </row>
    <row r="1348" spans="5:5">
      <c r="E1348" s="406"/>
    </row>
    <row r="1349" spans="5:5">
      <c r="E1349" s="406"/>
    </row>
    <row r="1350" spans="5:5">
      <c r="E1350" s="406"/>
    </row>
    <row r="1351" spans="5:5">
      <c r="E1351" s="406"/>
    </row>
    <row r="1352" spans="5:5">
      <c r="E1352" s="406"/>
    </row>
    <row r="1353" spans="5:5">
      <c r="E1353" s="406"/>
    </row>
    <row r="1354" spans="5:5">
      <c r="E1354" s="406"/>
    </row>
    <row r="1355" spans="5:5">
      <c r="E1355" s="406"/>
    </row>
    <row r="1356" spans="5:5">
      <c r="E1356" s="406"/>
    </row>
    <row r="1357" spans="5:5">
      <c r="E1357" s="406"/>
    </row>
    <row r="1358" spans="5:5">
      <c r="E1358" s="406"/>
    </row>
    <row r="1359" spans="5:5">
      <c r="E1359" s="406"/>
    </row>
    <row r="1360" spans="5:5">
      <c r="E1360" s="406"/>
    </row>
    <row r="1361" spans="5:5">
      <c r="E1361" s="406"/>
    </row>
    <row r="1362" spans="5:5">
      <c r="E1362" s="406"/>
    </row>
    <row r="1363" spans="5:5">
      <c r="E1363" s="406"/>
    </row>
    <row r="1364" spans="5:5">
      <c r="E1364" s="406"/>
    </row>
    <row r="1365" spans="5:5">
      <c r="E1365" s="406"/>
    </row>
    <row r="1366" spans="5:5">
      <c r="E1366" s="406"/>
    </row>
    <row r="1367" spans="5:5">
      <c r="E1367" s="406"/>
    </row>
    <row r="1368" spans="5:5">
      <c r="E1368" s="406"/>
    </row>
    <row r="1369" spans="5:5">
      <c r="E1369" s="406"/>
    </row>
    <row r="1370" spans="5:5">
      <c r="E1370" s="406"/>
    </row>
    <row r="1371" spans="5:5">
      <c r="E1371" s="406"/>
    </row>
    <row r="1372" spans="5:5">
      <c r="E1372" s="406"/>
    </row>
    <row r="1373" spans="5:5">
      <c r="E1373" s="406"/>
    </row>
    <row r="1374" spans="5:5">
      <c r="E1374" s="406"/>
    </row>
    <row r="1375" spans="5:5">
      <c r="E1375" s="406"/>
    </row>
    <row r="1376" spans="5:5">
      <c r="E1376" s="406"/>
    </row>
    <row r="1377" spans="5:5">
      <c r="E1377" s="406"/>
    </row>
    <row r="1378" spans="5:5">
      <c r="E1378" s="406"/>
    </row>
    <row r="1379" spans="5:5">
      <c r="E1379" s="406"/>
    </row>
    <row r="1380" spans="5:5">
      <c r="E1380" s="406"/>
    </row>
    <row r="1381" spans="5:5">
      <c r="E1381" s="406"/>
    </row>
    <row r="1382" spans="5:5">
      <c r="E1382" s="406"/>
    </row>
    <row r="1383" spans="5:5">
      <c r="E1383" s="406"/>
    </row>
    <row r="1384" spans="5:5">
      <c r="E1384" s="406"/>
    </row>
    <row r="1385" spans="5:5">
      <c r="E1385" s="406"/>
    </row>
    <row r="1386" spans="5:5">
      <c r="E1386" s="406"/>
    </row>
    <row r="1387" spans="5:5">
      <c r="E1387" s="406"/>
    </row>
    <row r="1388" spans="5:5">
      <c r="E1388" s="406"/>
    </row>
    <row r="1389" spans="5:5">
      <c r="E1389" s="406"/>
    </row>
    <row r="1390" spans="5:5">
      <c r="E1390" s="406"/>
    </row>
    <row r="1391" spans="5:5">
      <c r="E1391" s="406"/>
    </row>
    <row r="1392" spans="5:5">
      <c r="E1392" s="406"/>
    </row>
    <row r="1393" spans="5:5">
      <c r="E1393" s="406"/>
    </row>
    <row r="1394" spans="5:5">
      <c r="E1394" s="406"/>
    </row>
    <row r="1395" spans="5:5">
      <c r="E1395" s="406"/>
    </row>
    <row r="1396" spans="5:5">
      <c r="E1396" s="406"/>
    </row>
    <row r="1397" spans="5:5">
      <c r="E1397" s="406"/>
    </row>
    <row r="1398" spans="5:5">
      <c r="E1398" s="406"/>
    </row>
    <row r="1399" spans="5:5">
      <c r="E1399" s="406"/>
    </row>
    <row r="1400" spans="5:5">
      <c r="E1400" s="406"/>
    </row>
    <row r="1401" spans="5:5">
      <c r="E1401" s="406"/>
    </row>
    <row r="1402" spans="5:5">
      <c r="E1402" s="406"/>
    </row>
    <row r="1403" spans="5:5">
      <c r="E1403" s="406"/>
    </row>
    <row r="1404" spans="5:5">
      <c r="E1404" s="406"/>
    </row>
    <row r="1405" spans="5:5">
      <c r="E1405" s="406"/>
    </row>
    <row r="1406" spans="5:5">
      <c r="E1406" s="406"/>
    </row>
    <row r="1407" spans="5:5">
      <c r="E1407" s="406"/>
    </row>
    <row r="1408" spans="5:5">
      <c r="E1408" s="406"/>
    </row>
    <row r="1409" spans="5:5">
      <c r="E1409" s="406"/>
    </row>
    <row r="1410" spans="5:5">
      <c r="E1410" s="406"/>
    </row>
    <row r="1411" spans="5:5">
      <c r="E1411" s="406"/>
    </row>
    <row r="1412" spans="5:5">
      <c r="E1412" s="406"/>
    </row>
    <row r="1413" spans="5:5">
      <c r="E1413" s="406"/>
    </row>
    <row r="1414" spans="5:5">
      <c r="E1414" s="406"/>
    </row>
    <row r="1415" spans="5:5">
      <c r="E1415" s="406"/>
    </row>
    <row r="1416" spans="5:5">
      <c r="E1416" s="406"/>
    </row>
    <row r="1417" spans="5:5">
      <c r="E1417" s="406"/>
    </row>
    <row r="1418" spans="5:5">
      <c r="E1418" s="406"/>
    </row>
    <row r="1419" spans="5:5">
      <c r="E1419" s="406"/>
    </row>
    <row r="1420" spans="5:5">
      <c r="E1420" s="406"/>
    </row>
    <row r="1421" spans="5:5">
      <c r="E1421" s="406"/>
    </row>
    <row r="1422" spans="5:5">
      <c r="E1422" s="406"/>
    </row>
    <row r="1423" spans="5:5">
      <c r="E1423" s="406"/>
    </row>
    <row r="1424" spans="5:5">
      <c r="E1424" s="406"/>
    </row>
    <row r="1425" spans="5:5">
      <c r="E1425" s="406"/>
    </row>
    <row r="1426" spans="5:5">
      <c r="E1426" s="406"/>
    </row>
    <row r="1427" spans="5:5">
      <c r="E1427" s="406"/>
    </row>
    <row r="1428" spans="5:5">
      <c r="E1428" s="406"/>
    </row>
    <row r="1429" spans="5:5">
      <c r="E1429" s="406"/>
    </row>
    <row r="1430" spans="5:5">
      <c r="E1430" s="406"/>
    </row>
    <row r="1431" spans="5:5">
      <c r="E1431" s="406"/>
    </row>
    <row r="1432" spans="5:5">
      <c r="E1432" s="406"/>
    </row>
    <row r="1433" spans="5:5">
      <c r="E1433" s="406"/>
    </row>
    <row r="1434" spans="5:5">
      <c r="E1434" s="406"/>
    </row>
    <row r="1435" spans="5:5">
      <c r="E1435" s="406"/>
    </row>
    <row r="1436" spans="5:5">
      <c r="E1436" s="406"/>
    </row>
    <row r="1437" spans="5:5">
      <c r="E1437" s="406"/>
    </row>
    <row r="1438" spans="5:5">
      <c r="E1438" s="406"/>
    </row>
    <row r="1439" spans="5:5">
      <c r="E1439" s="406"/>
    </row>
    <row r="1440" spans="5:5">
      <c r="E1440" s="406"/>
    </row>
    <row r="1441" spans="5:5">
      <c r="E1441" s="406"/>
    </row>
    <row r="1442" spans="5:5">
      <c r="E1442" s="406"/>
    </row>
    <row r="1443" spans="5:5">
      <c r="E1443" s="406"/>
    </row>
    <row r="1444" spans="5:5">
      <c r="E1444" s="406"/>
    </row>
    <row r="1445" spans="5:5">
      <c r="E1445" s="406"/>
    </row>
    <row r="1446" spans="5:5">
      <c r="E1446" s="406"/>
    </row>
    <row r="1447" spans="5:5">
      <c r="E1447" s="406"/>
    </row>
    <row r="1448" spans="5:5">
      <c r="E1448" s="406"/>
    </row>
    <row r="1449" spans="5:5">
      <c r="E1449" s="406"/>
    </row>
    <row r="1450" spans="5:5">
      <c r="E1450" s="406"/>
    </row>
    <row r="1451" spans="5:5">
      <c r="E1451" s="406"/>
    </row>
    <row r="1452" spans="5:5">
      <c r="E1452" s="406"/>
    </row>
    <row r="1453" spans="5:5">
      <c r="E1453" s="406"/>
    </row>
    <row r="1454" spans="5:5">
      <c r="E1454" s="406"/>
    </row>
    <row r="1455" spans="5:5">
      <c r="E1455" s="406"/>
    </row>
    <row r="1456" spans="5:5">
      <c r="E1456" s="406"/>
    </row>
    <row r="1457" spans="5:5">
      <c r="E1457" s="406"/>
    </row>
    <row r="1458" spans="5:5">
      <c r="E1458" s="406"/>
    </row>
    <row r="1459" spans="5:5">
      <c r="E1459" s="406"/>
    </row>
    <row r="1460" spans="5:5">
      <c r="E1460" s="406"/>
    </row>
    <row r="1461" spans="5:5">
      <c r="E1461" s="406"/>
    </row>
    <row r="1462" spans="5:5">
      <c r="E1462" s="406"/>
    </row>
    <row r="1463" spans="5:5">
      <c r="E1463" s="406"/>
    </row>
    <row r="1464" spans="5:5">
      <c r="E1464" s="406"/>
    </row>
    <row r="1465" spans="5:5">
      <c r="E1465" s="406"/>
    </row>
    <row r="1466" spans="5:5">
      <c r="E1466" s="406"/>
    </row>
    <row r="1467" spans="5:5">
      <c r="E1467" s="406"/>
    </row>
    <row r="1468" spans="5:5">
      <c r="E1468" s="406"/>
    </row>
    <row r="1469" spans="5:5">
      <c r="E1469" s="406"/>
    </row>
    <row r="1470" spans="5:5">
      <c r="E1470" s="406"/>
    </row>
    <row r="1471" spans="5:5">
      <c r="E1471" s="406"/>
    </row>
    <row r="1472" spans="5:5">
      <c r="E1472" s="406"/>
    </row>
    <row r="1473" spans="5:5">
      <c r="E1473" s="406"/>
    </row>
    <row r="1474" spans="5:5">
      <c r="E1474" s="406"/>
    </row>
    <row r="1475" spans="5:5">
      <c r="E1475" s="406"/>
    </row>
    <row r="1476" spans="5:5">
      <c r="E1476" s="406"/>
    </row>
    <row r="1477" spans="5:5">
      <c r="E1477" s="406"/>
    </row>
    <row r="1478" spans="5:5">
      <c r="E1478" s="406"/>
    </row>
    <row r="1479" spans="5:5">
      <c r="E1479" s="406"/>
    </row>
    <row r="1480" spans="5:5">
      <c r="E1480" s="406"/>
    </row>
    <row r="1481" spans="5:5">
      <c r="E1481" s="406"/>
    </row>
    <row r="1482" spans="5:5">
      <c r="E1482" s="406"/>
    </row>
    <row r="1483" spans="5:5">
      <c r="E1483" s="406"/>
    </row>
    <row r="1484" spans="5:5">
      <c r="E1484" s="406"/>
    </row>
    <row r="1485" spans="5:5">
      <c r="E1485" s="406"/>
    </row>
    <row r="1486" spans="5:5">
      <c r="E1486" s="406"/>
    </row>
    <row r="1487" spans="5:5">
      <c r="E1487" s="406"/>
    </row>
    <row r="1488" spans="5:5">
      <c r="E1488" s="406"/>
    </row>
    <row r="1489" spans="5:5">
      <c r="E1489" s="406"/>
    </row>
    <row r="1490" spans="5:5">
      <c r="E1490" s="406"/>
    </row>
    <row r="1491" spans="5:5">
      <c r="E1491" s="406"/>
    </row>
    <row r="1492" spans="5:5">
      <c r="E1492" s="406"/>
    </row>
    <row r="1493" spans="5:5">
      <c r="E1493" s="406"/>
    </row>
    <row r="1494" spans="5:5">
      <c r="E1494" s="406"/>
    </row>
    <row r="1495" spans="5:5">
      <c r="E1495" s="406"/>
    </row>
    <row r="1496" spans="5:5">
      <c r="E1496" s="406"/>
    </row>
    <row r="1497" spans="5:5">
      <c r="E1497" s="406"/>
    </row>
    <row r="1498" spans="5:5">
      <c r="E1498" s="406"/>
    </row>
    <row r="1499" spans="5:5">
      <c r="E1499" s="406"/>
    </row>
    <row r="1500" spans="5:5">
      <c r="E1500" s="406"/>
    </row>
    <row r="1501" spans="5:5">
      <c r="E1501" s="406"/>
    </row>
    <row r="1502" spans="5:5">
      <c r="E1502" s="406"/>
    </row>
    <row r="1503" spans="5:5">
      <c r="E1503" s="406"/>
    </row>
    <row r="1504" spans="5:5">
      <c r="E1504" s="406"/>
    </row>
    <row r="1505" spans="5:5">
      <c r="E1505" s="406"/>
    </row>
    <row r="1506" spans="5:5">
      <c r="E1506" s="406"/>
    </row>
    <row r="1507" spans="5:5">
      <c r="E1507" s="406"/>
    </row>
    <row r="1508" spans="5:5">
      <c r="E1508" s="406"/>
    </row>
    <row r="1509" spans="5:5">
      <c r="E1509" s="406"/>
    </row>
    <row r="1510" spans="5:5">
      <c r="E1510" s="406"/>
    </row>
    <row r="1511" spans="5:5">
      <c r="E1511" s="406"/>
    </row>
    <row r="1512" spans="5:5">
      <c r="E1512" s="406"/>
    </row>
    <row r="1513" spans="5:5">
      <c r="E1513" s="406"/>
    </row>
    <row r="1514" spans="5:5">
      <c r="E1514" s="406"/>
    </row>
    <row r="1515" spans="5:5">
      <c r="E1515" s="406"/>
    </row>
    <row r="1516" spans="5:5">
      <c r="E1516" s="406"/>
    </row>
    <row r="1517" spans="5:5">
      <c r="E1517" s="406"/>
    </row>
    <row r="1518" spans="5:5">
      <c r="E1518" s="406"/>
    </row>
    <row r="1519" spans="5:5">
      <c r="E1519" s="406"/>
    </row>
    <row r="1520" spans="5:5">
      <c r="E1520" s="406"/>
    </row>
    <row r="1521" spans="5:5">
      <c r="E1521" s="406"/>
    </row>
    <row r="1522" spans="5:5">
      <c r="E1522" s="406"/>
    </row>
    <row r="1523" spans="5:5">
      <c r="E1523" s="406"/>
    </row>
    <row r="1524" spans="5:5">
      <c r="E1524" s="406"/>
    </row>
    <row r="1525" spans="5:5">
      <c r="E1525" s="406"/>
    </row>
    <row r="1526" spans="5:5">
      <c r="E1526" s="406"/>
    </row>
    <row r="1527" spans="5:5">
      <c r="E1527" s="406"/>
    </row>
    <row r="1528" spans="5:5">
      <c r="E1528" s="406"/>
    </row>
    <row r="1529" spans="5:5">
      <c r="E1529" s="406"/>
    </row>
    <row r="1530" spans="5:5">
      <c r="E1530" s="406"/>
    </row>
    <row r="1531" spans="5:5">
      <c r="E1531" s="406"/>
    </row>
    <row r="1532" spans="5:5">
      <c r="E1532" s="406"/>
    </row>
    <row r="1533" spans="5:5">
      <c r="E1533" s="406"/>
    </row>
    <row r="1534" spans="5:5">
      <c r="E1534" s="406"/>
    </row>
    <row r="1535" spans="5:5">
      <c r="E1535" s="406"/>
    </row>
    <row r="1536" spans="5:5">
      <c r="E1536" s="406"/>
    </row>
    <row r="1537" spans="5:5">
      <c r="E1537" s="406"/>
    </row>
    <row r="1538" spans="5:5">
      <c r="E1538" s="406"/>
    </row>
    <row r="1539" spans="5:5">
      <c r="E1539" s="406"/>
    </row>
    <row r="1540" spans="5:5">
      <c r="E1540" s="406"/>
    </row>
    <row r="1541" spans="5:5">
      <c r="E1541" s="406"/>
    </row>
    <row r="1542" spans="5:5">
      <c r="E1542" s="406"/>
    </row>
    <row r="1543" spans="5:5">
      <c r="E1543" s="406"/>
    </row>
    <row r="1544" spans="5:5">
      <c r="E1544" s="406"/>
    </row>
    <row r="1545" spans="5:5">
      <c r="E1545" s="406"/>
    </row>
    <row r="1546" spans="5:5">
      <c r="E1546" s="406"/>
    </row>
    <row r="1547" spans="5:5">
      <c r="E1547" s="406"/>
    </row>
    <row r="1548" spans="5:5">
      <c r="E1548" s="406"/>
    </row>
    <row r="1549" spans="5:5">
      <c r="E1549" s="406"/>
    </row>
    <row r="1550" spans="5:5">
      <c r="E1550" s="406"/>
    </row>
    <row r="1551" spans="5:5">
      <c r="E1551" s="406"/>
    </row>
    <row r="1552" spans="5:5">
      <c r="E1552" s="406"/>
    </row>
    <row r="1553" spans="5:5">
      <c r="E1553" s="406"/>
    </row>
    <row r="1554" spans="5:5">
      <c r="E1554" s="406"/>
    </row>
    <row r="1555" spans="5:5">
      <c r="E1555" s="406"/>
    </row>
    <row r="1556" spans="5:5">
      <c r="E1556" s="406"/>
    </row>
    <row r="1557" spans="5:5">
      <c r="E1557" s="406"/>
    </row>
    <row r="1558" spans="5:5">
      <c r="E1558" s="406"/>
    </row>
    <row r="1559" spans="5:5">
      <c r="E1559" s="406"/>
    </row>
    <row r="1560" spans="5:5">
      <c r="E1560" s="406"/>
    </row>
    <row r="1561" spans="5:5">
      <c r="E1561" s="406"/>
    </row>
    <row r="1562" spans="5:5">
      <c r="E1562" s="406"/>
    </row>
    <row r="1563" spans="5:5">
      <c r="E1563" s="406"/>
    </row>
    <row r="1564" spans="5:5">
      <c r="E1564" s="406"/>
    </row>
    <row r="1565" spans="5:5">
      <c r="E1565" s="406"/>
    </row>
    <row r="1566" spans="5:5">
      <c r="E1566" s="406"/>
    </row>
    <row r="1567" spans="5:5">
      <c r="E1567" s="406"/>
    </row>
    <row r="1568" spans="5:5">
      <c r="E1568" s="406"/>
    </row>
    <row r="1569" spans="5:5">
      <c r="E1569" s="406"/>
    </row>
    <row r="1570" spans="5:5">
      <c r="E1570" s="406"/>
    </row>
    <row r="1571" spans="5:5">
      <c r="E1571" s="406"/>
    </row>
    <row r="1572" spans="5:5">
      <c r="E1572" s="406"/>
    </row>
    <row r="1573" spans="5:5">
      <c r="E1573" s="406"/>
    </row>
    <row r="1574" spans="5:5">
      <c r="E1574" s="406"/>
    </row>
    <row r="1575" spans="5:5">
      <c r="E1575" s="406"/>
    </row>
    <row r="1576" spans="5:5">
      <c r="E1576" s="406"/>
    </row>
    <row r="1577" spans="5:5">
      <c r="E1577" s="406"/>
    </row>
    <row r="1578" spans="5:5">
      <c r="E1578" s="406"/>
    </row>
    <row r="1579" spans="5:5">
      <c r="E1579" s="406"/>
    </row>
    <row r="1580" spans="5:5">
      <c r="E1580" s="406"/>
    </row>
    <row r="1581" spans="5:5">
      <c r="E1581" s="406"/>
    </row>
    <row r="1582" spans="5:5">
      <c r="E1582" s="406"/>
    </row>
    <row r="1583" spans="5:5">
      <c r="E1583" s="406"/>
    </row>
    <row r="1584" spans="5:5">
      <c r="E1584" s="406"/>
    </row>
    <row r="1585" spans="5:5">
      <c r="E1585" s="406"/>
    </row>
    <row r="1586" spans="5:5">
      <c r="E1586" s="406"/>
    </row>
    <row r="1587" spans="5:5">
      <c r="E1587" s="406"/>
    </row>
    <row r="1588" spans="5:5">
      <c r="E1588" s="406"/>
    </row>
    <row r="1589" spans="5:5">
      <c r="E1589" s="406"/>
    </row>
    <row r="1590" spans="5:5">
      <c r="E1590" s="406"/>
    </row>
    <row r="1591" spans="5:5">
      <c r="E1591" s="406"/>
    </row>
    <row r="1592" spans="5:5">
      <c r="E1592" s="406"/>
    </row>
    <row r="1593" spans="5:5">
      <c r="E1593" s="406"/>
    </row>
    <row r="1594" spans="5:5">
      <c r="E1594" s="406"/>
    </row>
    <row r="1595" spans="5:5">
      <c r="E1595" s="406"/>
    </row>
    <row r="1596" spans="5:5">
      <c r="E1596" s="406"/>
    </row>
    <row r="1597" spans="5:5">
      <c r="E1597" s="406"/>
    </row>
    <row r="1598" spans="5:5">
      <c r="E1598" s="406"/>
    </row>
    <row r="1599" spans="5:5">
      <c r="E1599" s="406"/>
    </row>
    <row r="1600" spans="5:5">
      <c r="E1600" s="406"/>
    </row>
    <row r="1601" spans="5:5">
      <c r="E1601" s="406"/>
    </row>
    <row r="1602" spans="5:5">
      <c r="E1602" s="406"/>
    </row>
    <row r="1603" spans="5:5">
      <c r="E1603" s="406"/>
    </row>
    <row r="1604" spans="5:5">
      <c r="E1604" s="406"/>
    </row>
    <row r="1605" spans="5:5">
      <c r="E1605" s="406"/>
    </row>
    <row r="1606" spans="5:5">
      <c r="E1606" s="406"/>
    </row>
    <row r="1607" spans="5:5">
      <c r="E1607" s="406"/>
    </row>
    <row r="1608" spans="5:5">
      <c r="E1608" s="406"/>
    </row>
    <row r="1609" spans="5:5">
      <c r="E1609" s="406"/>
    </row>
    <row r="1610" spans="5:5">
      <c r="E1610" s="406"/>
    </row>
    <row r="1611" spans="5:5">
      <c r="E1611" s="406"/>
    </row>
    <row r="1612" spans="5:5">
      <c r="E1612" s="406"/>
    </row>
    <row r="1613" spans="5:5">
      <c r="E1613" s="406"/>
    </row>
    <row r="1614" spans="5:5">
      <c r="E1614" s="406"/>
    </row>
    <row r="1615" spans="5:5">
      <c r="E1615" s="406"/>
    </row>
    <row r="1616" spans="5:5">
      <c r="E1616" s="406"/>
    </row>
    <row r="1617" spans="5:5">
      <c r="E1617" s="406"/>
    </row>
    <row r="1618" spans="5:5">
      <c r="E1618" s="406"/>
    </row>
    <row r="1619" spans="5:5">
      <c r="E1619" s="406"/>
    </row>
    <row r="1620" spans="5:5">
      <c r="E1620" s="406"/>
    </row>
    <row r="1621" spans="5:5">
      <c r="E1621" s="406"/>
    </row>
    <row r="1622" spans="5:5">
      <c r="E1622" s="406"/>
    </row>
    <row r="1623" spans="5:5">
      <c r="E1623" s="406"/>
    </row>
    <row r="1624" spans="5:5">
      <c r="E1624" s="406"/>
    </row>
    <row r="1625" spans="5:5">
      <c r="E1625" s="406"/>
    </row>
    <row r="1626" spans="5:5">
      <c r="E1626" s="406"/>
    </row>
    <row r="1627" spans="5:5">
      <c r="E1627" s="406"/>
    </row>
    <row r="1628" spans="5:5">
      <c r="E1628" s="406"/>
    </row>
    <row r="1629" spans="5:5">
      <c r="E1629" s="406"/>
    </row>
    <row r="1630" spans="5:5">
      <c r="E1630" s="406"/>
    </row>
    <row r="1631" spans="5:5">
      <c r="E1631" s="406"/>
    </row>
    <row r="1632" spans="5:5">
      <c r="E1632" s="406"/>
    </row>
    <row r="1633" spans="5:5">
      <c r="E1633" s="406"/>
    </row>
    <row r="1634" spans="5:5">
      <c r="E1634" s="406"/>
    </row>
    <row r="1635" spans="5:5">
      <c r="E1635" s="406"/>
    </row>
    <row r="1636" spans="5:5">
      <c r="E1636" s="406"/>
    </row>
    <row r="1637" spans="5:5">
      <c r="E1637" s="406"/>
    </row>
    <row r="1638" spans="5:5">
      <c r="E1638" s="406"/>
    </row>
    <row r="1639" spans="5:5">
      <c r="E1639" s="406"/>
    </row>
    <row r="1640" spans="5:5">
      <c r="E1640" s="406"/>
    </row>
    <row r="1641" spans="5:5">
      <c r="E1641" s="406"/>
    </row>
    <row r="1642" spans="5:5">
      <c r="E1642" s="406"/>
    </row>
    <row r="1643" spans="5:5">
      <c r="E1643" s="406"/>
    </row>
    <row r="1644" spans="5:5">
      <c r="E1644" s="406"/>
    </row>
    <row r="1645" spans="5:5">
      <c r="E1645" s="406"/>
    </row>
    <row r="1646" spans="5:5">
      <c r="E1646" s="406"/>
    </row>
    <row r="1647" spans="5:5">
      <c r="E1647" s="406"/>
    </row>
    <row r="1648" spans="5:5">
      <c r="E1648" s="406"/>
    </row>
    <row r="1649" spans="5:5">
      <c r="E1649" s="406"/>
    </row>
    <row r="1650" spans="5:5">
      <c r="E1650" s="406"/>
    </row>
    <row r="1651" spans="5:5">
      <c r="E1651" s="406"/>
    </row>
    <row r="1652" spans="5:5">
      <c r="E1652" s="406"/>
    </row>
    <row r="1653" spans="5:5">
      <c r="E1653" s="406"/>
    </row>
    <row r="1654" spans="5:5">
      <c r="E1654" s="406"/>
    </row>
    <row r="1655" spans="5:5">
      <c r="E1655" s="406"/>
    </row>
    <row r="1656" spans="5:5">
      <c r="E1656" s="406"/>
    </row>
    <row r="1657" spans="5:5">
      <c r="E1657" s="406"/>
    </row>
    <row r="1658" spans="5:5">
      <c r="E1658" s="406"/>
    </row>
    <row r="1659" spans="5:5">
      <c r="E1659" s="406"/>
    </row>
    <row r="1660" spans="5:5">
      <c r="E1660" s="406"/>
    </row>
    <row r="1661" spans="5:5">
      <c r="E1661" s="406"/>
    </row>
    <row r="1662" spans="5:5">
      <c r="E1662" s="406"/>
    </row>
    <row r="1663" spans="5:5">
      <c r="E1663" s="406"/>
    </row>
    <row r="1664" spans="5:5">
      <c r="E1664" s="406"/>
    </row>
    <row r="1665" spans="5:5">
      <c r="E1665" s="406"/>
    </row>
    <row r="1666" spans="5:5">
      <c r="E1666" s="406"/>
    </row>
    <row r="1667" spans="5:5">
      <c r="E1667" s="406"/>
    </row>
    <row r="1668" spans="5:5">
      <c r="E1668" s="406"/>
    </row>
    <row r="1669" spans="5:5">
      <c r="E1669" s="406"/>
    </row>
    <row r="1670" spans="5:5">
      <c r="E1670" s="406"/>
    </row>
    <row r="1671" spans="5:5">
      <c r="E1671" s="406"/>
    </row>
    <row r="1672" spans="5:5">
      <c r="E1672" s="406"/>
    </row>
    <row r="1673" spans="5:5">
      <c r="E1673" s="406"/>
    </row>
    <row r="1674" spans="5:5">
      <c r="E1674" s="406"/>
    </row>
    <row r="1675" spans="5:5">
      <c r="E1675" s="406"/>
    </row>
    <row r="1676" spans="5:5">
      <c r="E1676" s="406"/>
    </row>
    <row r="1677" spans="5:5">
      <c r="E1677" s="406"/>
    </row>
    <row r="1678" spans="5:5">
      <c r="E1678" s="406"/>
    </row>
    <row r="1679" spans="5:5">
      <c r="E1679" s="406"/>
    </row>
    <row r="1680" spans="5:5">
      <c r="E1680" s="406"/>
    </row>
    <row r="1681" spans="5:5">
      <c r="E1681" s="406"/>
    </row>
    <row r="1682" spans="5:5">
      <c r="E1682" s="406"/>
    </row>
    <row r="1683" spans="5:5">
      <c r="E1683" s="406"/>
    </row>
    <row r="1684" spans="5:5">
      <c r="E1684" s="406"/>
    </row>
    <row r="1685" spans="5:5">
      <c r="E1685" s="406"/>
    </row>
    <row r="1686" spans="5:5">
      <c r="E1686" s="406"/>
    </row>
    <row r="1687" spans="5:5">
      <c r="E1687" s="406"/>
    </row>
    <row r="1688" spans="5:5">
      <c r="E1688" s="406"/>
    </row>
    <row r="1689" spans="5:5">
      <c r="E1689" s="406"/>
    </row>
    <row r="1690" spans="5:5">
      <c r="E1690" s="406"/>
    </row>
    <row r="1691" spans="5:5">
      <c r="E1691" s="406"/>
    </row>
    <row r="1692" spans="5:5">
      <c r="E1692" s="406"/>
    </row>
    <row r="1693" spans="5:5">
      <c r="E1693" s="406"/>
    </row>
    <row r="1694" spans="5:5">
      <c r="E1694" s="406"/>
    </row>
    <row r="1695" spans="5:5">
      <c r="E1695" s="406"/>
    </row>
    <row r="1696" spans="5:5">
      <c r="E1696" s="406"/>
    </row>
    <row r="1697" spans="5:5">
      <c r="E1697" s="406"/>
    </row>
    <row r="1698" spans="5:5">
      <c r="E1698" s="406"/>
    </row>
    <row r="1699" spans="5:5">
      <c r="E1699" s="406"/>
    </row>
    <row r="1700" spans="5:5">
      <c r="E1700" s="406"/>
    </row>
    <row r="1701" spans="5:5">
      <c r="E1701" s="406"/>
    </row>
    <row r="1702" spans="5:5">
      <c r="E1702" s="406"/>
    </row>
    <row r="1703" spans="5:5">
      <c r="E1703" s="406"/>
    </row>
    <row r="1704" spans="5:5">
      <c r="E1704" s="406"/>
    </row>
    <row r="1705" spans="5:5">
      <c r="E1705" s="406"/>
    </row>
    <row r="1706" spans="5:5">
      <c r="E1706" s="406"/>
    </row>
    <row r="1707" spans="5:5">
      <c r="E1707" s="406"/>
    </row>
    <row r="1708" spans="5:5">
      <c r="E1708" s="406"/>
    </row>
    <row r="1709" spans="5:5">
      <c r="E1709" s="406"/>
    </row>
    <row r="1710" spans="5:5">
      <c r="E1710" s="406"/>
    </row>
    <row r="1711" spans="5:5">
      <c r="E1711" s="406"/>
    </row>
    <row r="1712" spans="5:5">
      <c r="E1712" s="406"/>
    </row>
    <row r="1713" spans="5:5">
      <c r="E1713" s="406"/>
    </row>
    <row r="1714" spans="5:5">
      <c r="E1714" s="406"/>
    </row>
    <row r="1715" spans="5:5">
      <c r="E1715" s="406"/>
    </row>
    <row r="1716" spans="5:5">
      <c r="E1716" s="406"/>
    </row>
    <row r="1717" spans="5:5">
      <c r="E1717" s="406"/>
    </row>
    <row r="1718" spans="5:5">
      <c r="E1718" s="406"/>
    </row>
    <row r="1719" spans="5:5">
      <c r="E1719" s="406"/>
    </row>
    <row r="1720" spans="5:5">
      <c r="E1720" s="406"/>
    </row>
    <row r="1721" spans="5:5">
      <c r="E1721" s="406"/>
    </row>
    <row r="1722" spans="5:5">
      <c r="E1722" s="406"/>
    </row>
    <row r="1723" spans="5:5">
      <c r="E1723" s="406"/>
    </row>
    <row r="1724" spans="5:5">
      <c r="E1724" s="406"/>
    </row>
    <row r="1725" spans="5:5">
      <c r="E1725" s="406"/>
    </row>
    <row r="1726" spans="5:5">
      <c r="E1726" s="406"/>
    </row>
    <row r="1727" spans="5:5">
      <c r="E1727" s="406"/>
    </row>
    <row r="1728" spans="5:5">
      <c r="E1728" s="406"/>
    </row>
    <row r="1729" spans="5:5">
      <c r="E1729" s="406"/>
    </row>
    <row r="1730" spans="5:5">
      <c r="E1730" s="406"/>
    </row>
    <row r="1731" spans="5:5">
      <c r="E1731" s="406"/>
    </row>
    <row r="1732" spans="5:5">
      <c r="E1732" s="406"/>
    </row>
    <row r="1733" spans="5:5">
      <c r="E1733" s="406"/>
    </row>
    <row r="1734" spans="5:5">
      <c r="E1734" s="406"/>
    </row>
    <row r="1735" spans="5:5">
      <c r="E1735" s="406"/>
    </row>
    <row r="1736" spans="5:5">
      <c r="E1736" s="406"/>
    </row>
    <row r="1737" spans="5:5">
      <c r="E1737" s="406"/>
    </row>
    <row r="1738" spans="5:5">
      <c r="E1738" s="406"/>
    </row>
    <row r="1739" spans="5:5">
      <c r="E1739" s="406"/>
    </row>
    <row r="1740" spans="5:5">
      <c r="E1740" s="406"/>
    </row>
    <row r="1741" spans="5:5">
      <c r="E1741" s="406"/>
    </row>
    <row r="1742" spans="5:5">
      <c r="E1742" s="406"/>
    </row>
    <row r="1743" spans="5:5">
      <c r="E1743" s="406"/>
    </row>
    <row r="1744" spans="5:5">
      <c r="E1744" s="406"/>
    </row>
    <row r="1745" spans="5:5">
      <c r="E1745" s="406"/>
    </row>
    <row r="1746" spans="5:5">
      <c r="E1746" s="406"/>
    </row>
    <row r="1747" spans="5:5">
      <c r="E1747" s="406"/>
    </row>
    <row r="1748" spans="5:5">
      <c r="E1748" s="406"/>
    </row>
    <row r="1749" spans="5:5">
      <c r="E1749" s="406"/>
    </row>
    <row r="1750" spans="5:5">
      <c r="E1750" s="406"/>
    </row>
    <row r="1751" spans="5:5">
      <c r="E1751" s="406"/>
    </row>
    <row r="1752" spans="5:5">
      <c r="E1752" s="406"/>
    </row>
    <row r="1753" spans="5:5">
      <c r="E1753" s="406"/>
    </row>
    <row r="1754" spans="5:5">
      <c r="E1754" s="406"/>
    </row>
    <row r="1755" spans="5:5">
      <c r="E1755" s="406"/>
    </row>
    <row r="1756" spans="5:5">
      <c r="E1756" s="406"/>
    </row>
    <row r="1757" spans="5:5">
      <c r="E1757" s="406"/>
    </row>
    <row r="1758" spans="5:5">
      <c r="E1758" s="406"/>
    </row>
    <row r="1759" spans="5:5">
      <c r="E1759" s="406"/>
    </row>
    <row r="1760" spans="5:5">
      <c r="E1760" s="406"/>
    </row>
    <row r="1761" spans="5:5">
      <c r="E1761" s="406"/>
    </row>
    <row r="1762" spans="5:5">
      <c r="E1762" s="406"/>
    </row>
    <row r="1763" spans="5:5">
      <c r="E1763" s="406"/>
    </row>
    <row r="1764" spans="5:5">
      <c r="E1764" s="406"/>
    </row>
    <row r="1765" spans="5:5">
      <c r="E1765" s="406"/>
    </row>
    <row r="1766" spans="5:5">
      <c r="E1766" s="406"/>
    </row>
    <row r="1767" spans="5:5">
      <c r="E1767" s="406"/>
    </row>
    <row r="1768" spans="5:5">
      <c r="E1768" s="406"/>
    </row>
    <row r="1769" spans="5:5">
      <c r="E1769" s="406"/>
    </row>
    <row r="1770" spans="5:5">
      <c r="E1770" s="406"/>
    </row>
    <row r="1771" spans="5:5">
      <c r="E1771" s="406"/>
    </row>
    <row r="1772" spans="5:5">
      <c r="E1772" s="406"/>
    </row>
    <row r="1773" spans="5:5">
      <c r="E1773" s="406"/>
    </row>
    <row r="1774" spans="5:5">
      <c r="E1774" s="406"/>
    </row>
    <row r="1775" spans="5:5">
      <c r="E1775" s="406"/>
    </row>
    <row r="1776" spans="5:5">
      <c r="E1776" s="406"/>
    </row>
    <row r="1777" spans="5:5">
      <c r="E1777" s="406"/>
    </row>
    <row r="1778" spans="5:5">
      <c r="E1778" s="406"/>
    </row>
    <row r="1779" spans="5:5">
      <c r="E1779" s="406"/>
    </row>
    <row r="1780" spans="5:5">
      <c r="E1780" s="406"/>
    </row>
    <row r="1781" spans="5:5">
      <c r="E1781" s="406"/>
    </row>
    <row r="1782" spans="5:5">
      <c r="E1782" s="406"/>
    </row>
    <row r="1783" spans="5:5">
      <c r="E1783" s="406"/>
    </row>
    <row r="1784" spans="5:5">
      <c r="E1784" s="406"/>
    </row>
    <row r="1785" spans="5:5">
      <c r="E1785" s="406"/>
    </row>
    <row r="1786" spans="5:5">
      <c r="E1786" s="406"/>
    </row>
    <row r="1787" spans="5:5">
      <c r="E1787" s="406"/>
    </row>
    <row r="1788" spans="5:5">
      <c r="E1788" s="406"/>
    </row>
    <row r="1789" spans="5:5">
      <c r="E1789" s="406"/>
    </row>
    <row r="1790" spans="5:5">
      <c r="E1790" s="406"/>
    </row>
    <row r="1791" spans="5:5">
      <c r="E1791" s="406"/>
    </row>
    <row r="1792" spans="5:5">
      <c r="E1792" s="406"/>
    </row>
    <row r="1793" spans="5:5">
      <c r="E1793" s="406"/>
    </row>
    <row r="1794" spans="5:5">
      <c r="E1794" s="406"/>
    </row>
    <row r="1795" spans="5:5">
      <c r="E1795" s="406"/>
    </row>
    <row r="1796" spans="5:5">
      <c r="E1796" s="406"/>
    </row>
    <row r="1797" spans="5:5">
      <c r="E1797" s="406"/>
    </row>
    <row r="1798" spans="5:5">
      <c r="E1798" s="406"/>
    </row>
    <row r="1799" spans="5:5">
      <c r="E1799" s="406"/>
    </row>
    <row r="1800" spans="5:5">
      <c r="E1800" s="406"/>
    </row>
    <row r="1801" spans="5:5">
      <c r="E1801" s="406"/>
    </row>
    <row r="1802" spans="5:5">
      <c r="E1802" s="406"/>
    </row>
    <row r="1803" spans="5:5">
      <c r="E1803" s="406"/>
    </row>
    <row r="1804" spans="5:5">
      <c r="E1804" s="406"/>
    </row>
    <row r="1805" spans="5:5">
      <c r="E1805" s="406"/>
    </row>
    <row r="1806" spans="5:5">
      <c r="E1806" s="406"/>
    </row>
    <row r="1807" spans="5:5">
      <c r="E1807" s="406"/>
    </row>
    <row r="1808" spans="5:5">
      <c r="E1808" s="406"/>
    </row>
    <row r="1809" spans="5:5">
      <c r="E1809" s="406"/>
    </row>
    <row r="1810" spans="5:5">
      <c r="E1810" s="406"/>
    </row>
    <row r="1811" spans="5:5">
      <c r="E1811" s="406"/>
    </row>
    <row r="1812" spans="5:5">
      <c r="E1812" s="406"/>
    </row>
    <row r="1813" spans="5:5">
      <c r="E1813" s="406"/>
    </row>
    <row r="1814" spans="5:5">
      <c r="E1814" s="406"/>
    </row>
    <row r="1815" spans="5:5">
      <c r="E1815" s="406"/>
    </row>
    <row r="1816" spans="5:5">
      <c r="E1816" s="406"/>
    </row>
    <row r="1817" spans="5:5">
      <c r="E1817" s="406"/>
    </row>
    <row r="1818" spans="5:5">
      <c r="E1818" s="406"/>
    </row>
    <row r="1819" spans="5:5">
      <c r="E1819" s="406"/>
    </row>
    <row r="1820" spans="5:5">
      <c r="E1820" s="406"/>
    </row>
    <row r="1821" spans="5:5">
      <c r="E1821" s="406"/>
    </row>
    <row r="1822" spans="5:5">
      <c r="E1822" s="406"/>
    </row>
    <row r="1823" spans="5:5">
      <c r="E1823" s="406"/>
    </row>
    <row r="1824" spans="5:5">
      <c r="E1824" s="406"/>
    </row>
    <row r="1825" spans="5:5">
      <c r="E1825" s="406"/>
    </row>
    <row r="1826" spans="5:5">
      <c r="E1826" s="406"/>
    </row>
    <row r="1827" spans="5:5">
      <c r="E1827" s="406"/>
    </row>
    <row r="1828" spans="5:5">
      <c r="E1828" s="406"/>
    </row>
    <row r="1829" spans="5:5">
      <c r="E1829" s="406"/>
    </row>
    <row r="1830" spans="5:5">
      <c r="E1830" s="406"/>
    </row>
    <row r="1831" spans="5:5">
      <c r="E1831" s="406"/>
    </row>
    <row r="1832" spans="5:5">
      <c r="E1832" s="406"/>
    </row>
    <row r="1833" spans="5:5">
      <c r="E1833" s="406"/>
    </row>
    <row r="1834" spans="5:5">
      <c r="E1834" s="406"/>
    </row>
    <row r="1835" spans="5:5">
      <c r="E1835" s="406"/>
    </row>
    <row r="1836" spans="5:5">
      <c r="E1836" s="406"/>
    </row>
    <row r="1837" spans="5:5">
      <c r="E1837" s="406"/>
    </row>
    <row r="1838" spans="5:5">
      <c r="E1838" s="406"/>
    </row>
    <row r="1839" spans="5:5">
      <c r="E1839" s="406"/>
    </row>
    <row r="1840" spans="5:5">
      <c r="E1840" s="406"/>
    </row>
    <row r="1841" spans="5:5">
      <c r="E1841" s="406"/>
    </row>
    <row r="1842" spans="5:5">
      <c r="E1842" s="406"/>
    </row>
    <row r="1843" spans="5:5">
      <c r="E1843" s="406"/>
    </row>
    <row r="1844" spans="5:5">
      <c r="E1844" s="406"/>
    </row>
    <row r="1845" spans="5:5">
      <c r="E1845" s="406"/>
    </row>
    <row r="1846" spans="5:5">
      <c r="E1846" s="406"/>
    </row>
    <row r="1847" spans="5:5">
      <c r="E1847" s="406"/>
    </row>
    <row r="1848" spans="5:5">
      <c r="E1848" s="406"/>
    </row>
    <row r="1849" spans="5:5">
      <c r="E1849" s="406"/>
    </row>
    <row r="1850" spans="5:5">
      <c r="E1850" s="406"/>
    </row>
    <row r="1851" spans="5:5">
      <c r="E1851" s="406"/>
    </row>
    <row r="1852" spans="5:5">
      <c r="E1852" s="406"/>
    </row>
    <row r="1853" spans="5:5">
      <c r="E1853" s="406"/>
    </row>
    <row r="1854" spans="5:5">
      <c r="E1854" s="406"/>
    </row>
    <row r="1855" spans="5:5">
      <c r="E1855" s="406"/>
    </row>
    <row r="1856" spans="5:5">
      <c r="E1856" s="406"/>
    </row>
    <row r="1857" spans="5:5">
      <c r="E1857" s="406"/>
    </row>
    <row r="1858" spans="5:5">
      <c r="E1858" s="406"/>
    </row>
    <row r="1859" spans="5:5">
      <c r="E1859" s="406"/>
    </row>
    <row r="1860" spans="5:5">
      <c r="E1860" s="406"/>
    </row>
    <row r="1861" spans="5:5">
      <c r="E1861" s="406"/>
    </row>
    <row r="1862" spans="5:5">
      <c r="E1862" s="406"/>
    </row>
    <row r="1863" spans="5:5">
      <c r="E1863" s="406"/>
    </row>
    <row r="1864" spans="5:5">
      <c r="E1864" s="406"/>
    </row>
    <row r="1865" spans="5:5">
      <c r="E1865" s="406"/>
    </row>
    <row r="1866" spans="5:5">
      <c r="E1866" s="406"/>
    </row>
    <row r="1867" spans="5:5">
      <c r="E1867" s="406"/>
    </row>
    <row r="1868" spans="5:5">
      <c r="E1868" s="406"/>
    </row>
    <row r="1869" spans="5:5">
      <c r="E1869" s="406"/>
    </row>
    <row r="1870" spans="5:5">
      <c r="E1870" s="406"/>
    </row>
    <row r="1871" spans="5:5">
      <c r="E1871" s="406"/>
    </row>
    <row r="1872" spans="5:5">
      <c r="E1872" s="406"/>
    </row>
    <row r="1873" spans="5:5">
      <c r="E1873" s="406"/>
    </row>
    <row r="1874" spans="5:5">
      <c r="E1874" s="406"/>
    </row>
    <row r="1875" spans="5:5">
      <c r="E1875" s="406"/>
    </row>
    <row r="1876" spans="5:5">
      <c r="E1876" s="406"/>
    </row>
    <row r="1877" spans="5:5">
      <c r="E1877" s="406"/>
    </row>
    <row r="1878" spans="5:5">
      <c r="E1878" s="406"/>
    </row>
    <row r="1879" spans="5:5">
      <c r="E1879" s="406"/>
    </row>
    <row r="1880" spans="5:5">
      <c r="E1880" s="406"/>
    </row>
    <row r="1881" spans="5:5">
      <c r="E1881" s="406"/>
    </row>
    <row r="1882" spans="5:5">
      <c r="E1882" s="406"/>
    </row>
    <row r="1883" spans="5:5">
      <c r="E1883" s="406"/>
    </row>
    <row r="1884" spans="5:5">
      <c r="E1884" s="406"/>
    </row>
    <row r="1885" spans="5:5">
      <c r="E1885" s="406"/>
    </row>
    <row r="1886" spans="5:5">
      <c r="E1886" s="406"/>
    </row>
    <row r="1887" spans="5:5">
      <c r="E1887" s="406"/>
    </row>
    <row r="1888" spans="5:5">
      <c r="E1888" s="406"/>
    </row>
    <row r="1889" spans="5:5">
      <c r="E1889" s="406"/>
    </row>
    <row r="1890" spans="5:5">
      <c r="E1890" s="406"/>
    </row>
    <row r="1891" spans="5:5">
      <c r="E1891" s="406"/>
    </row>
    <row r="1892" spans="5:5">
      <c r="E1892" s="406"/>
    </row>
    <row r="1893" spans="5:5">
      <c r="E1893" s="406"/>
    </row>
    <row r="1894" spans="5:5">
      <c r="E1894" s="406"/>
    </row>
    <row r="1895" spans="5:5">
      <c r="E1895" s="406"/>
    </row>
    <row r="1896" spans="5:5">
      <c r="E1896" s="406"/>
    </row>
    <row r="1897" spans="5:5">
      <c r="E1897" s="406"/>
    </row>
    <row r="1898" spans="5:5">
      <c r="E1898" s="406"/>
    </row>
    <row r="1899" spans="5:5">
      <c r="E1899" s="406"/>
    </row>
    <row r="1900" spans="5:5">
      <c r="E1900" s="406"/>
    </row>
    <row r="1901" spans="5:5">
      <c r="E1901" s="406"/>
    </row>
    <row r="1902" spans="5:5">
      <c r="E1902" s="406"/>
    </row>
    <row r="1903" spans="5:5">
      <c r="E1903" s="406"/>
    </row>
    <row r="1904" spans="5:5">
      <c r="E1904" s="406"/>
    </row>
    <row r="1905" spans="5:5">
      <c r="E1905" s="406"/>
    </row>
    <row r="1906" spans="5:5">
      <c r="E1906" s="406"/>
    </row>
    <row r="1907" spans="5:5">
      <c r="E1907" s="406"/>
    </row>
    <row r="1908" spans="5:5">
      <c r="E1908" s="406"/>
    </row>
    <row r="1909" spans="5:5">
      <c r="E1909" s="406"/>
    </row>
    <row r="1910" spans="5:5">
      <c r="E1910" s="406"/>
    </row>
    <row r="1911" spans="5:5">
      <c r="E1911" s="406"/>
    </row>
    <row r="1912" spans="5:5">
      <c r="E1912" s="406"/>
    </row>
    <row r="1913" spans="5:5">
      <c r="E1913" s="406"/>
    </row>
    <row r="1914" spans="5:5">
      <c r="E1914" s="406"/>
    </row>
    <row r="1915" spans="5:5">
      <c r="E1915" s="406"/>
    </row>
    <row r="1916" spans="5:5">
      <c r="E1916" s="406"/>
    </row>
    <row r="1917" spans="5:5">
      <c r="E1917" s="406"/>
    </row>
    <row r="1918" spans="5:5">
      <c r="E1918" s="406"/>
    </row>
    <row r="1919" spans="5:5">
      <c r="E1919" s="406"/>
    </row>
    <row r="1920" spans="5:5">
      <c r="E1920" s="406"/>
    </row>
    <row r="1921" spans="5:5">
      <c r="E1921" s="406"/>
    </row>
    <row r="1922" spans="5:5">
      <c r="E1922" s="406"/>
    </row>
    <row r="1923" spans="5:5">
      <c r="E1923" s="406"/>
    </row>
    <row r="1924" spans="5:5">
      <c r="E1924" s="406"/>
    </row>
    <row r="1925" spans="5:5">
      <c r="E1925" s="406"/>
    </row>
    <row r="1926" spans="5:5">
      <c r="E1926" s="406"/>
    </row>
    <row r="1927" spans="5:5">
      <c r="E1927" s="406"/>
    </row>
    <row r="1928" spans="5:5">
      <c r="E1928" s="406"/>
    </row>
    <row r="1929" spans="5:5">
      <c r="E1929" s="406"/>
    </row>
    <row r="1930" spans="5:5">
      <c r="E1930" s="406"/>
    </row>
    <row r="1931" spans="5:5">
      <c r="E1931" s="406"/>
    </row>
    <row r="1932" spans="5:5">
      <c r="E1932" s="406"/>
    </row>
    <row r="1933" spans="5:5">
      <c r="E1933" s="406"/>
    </row>
    <row r="1934" spans="5:5">
      <c r="E1934" s="406"/>
    </row>
    <row r="1935" spans="5:5">
      <c r="E1935" s="406"/>
    </row>
    <row r="1936" spans="5:5">
      <c r="E1936" s="406"/>
    </row>
    <row r="1937" spans="5:5">
      <c r="E1937" s="406"/>
    </row>
    <row r="1938" spans="5:5">
      <c r="E1938" s="406"/>
    </row>
    <row r="1939" spans="5:5">
      <c r="E1939" s="406"/>
    </row>
    <row r="1940" spans="5:5">
      <c r="E1940" s="406"/>
    </row>
    <row r="1941" spans="5:5">
      <c r="E1941" s="406"/>
    </row>
    <row r="1942" spans="5:5">
      <c r="E1942" s="406"/>
    </row>
    <row r="1943" spans="5:5">
      <c r="E1943" s="406"/>
    </row>
    <row r="1944" spans="5:5">
      <c r="E1944" s="406"/>
    </row>
    <row r="1945" spans="5:5">
      <c r="E1945" s="406"/>
    </row>
    <row r="1946" spans="5:5">
      <c r="E1946" s="406"/>
    </row>
    <row r="1947" spans="5:5">
      <c r="E1947" s="406"/>
    </row>
    <row r="1948" spans="5:5">
      <c r="E1948" s="406"/>
    </row>
    <row r="1949" spans="5:5">
      <c r="E1949" s="406"/>
    </row>
    <row r="1950" spans="5:5">
      <c r="E1950" s="406"/>
    </row>
    <row r="1951" spans="5:5">
      <c r="E1951" s="406"/>
    </row>
    <row r="1952" spans="5:5">
      <c r="E1952" s="406"/>
    </row>
    <row r="1953" spans="5:5">
      <c r="E1953" s="406"/>
    </row>
    <row r="1954" spans="5:5">
      <c r="E1954" s="406"/>
    </row>
    <row r="1955" spans="5:5">
      <c r="E1955" s="406"/>
    </row>
    <row r="1956" spans="5:5">
      <c r="E1956" s="406"/>
    </row>
    <row r="1957" spans="5:5">
      <c r="E1957" s="406"/>
    </row>
    <row r="1958" spans="5:5">
      <c r="E1958" s="406"/>
    </row>
    <row r="1959" spans="5:5">
      <c r="E1959" s="406"/>
    </row>
    <row r="1960" spans="5:5">
      <c r="E1960" s="406"/>
    </row>
    <row r="1961" spans="5:5">
      <c r="E1961" s="406"/>
    </row>
    <row r="1962" spans="5:5">
      <c r="E1962" s="406"/>
    </row>
    <row r="1963" spans="5:5">
      <c r="E1963" s="406"/>
    </row>
    <row r="1964" spans="5:5">
      <c r="E1964" s="406"/>
    </row>
    <row r="1965" spans="5:5">
      <c r="E1965" s="406"/>
    </row>
    <row r="1966" spans="5:5">
      <c r="E1966" s="406"/>
    </row>
    <row r="1967" spans="5:5">
      <c r="E1967" s="406"/>
    </row>
    <row r="1968" spans="5:5">
      <c r="E1968" s="406"/>
    </row>
    <row r="1969" spans="5:5">
      <c r="E1969" s="406"/>
    </row>
    <row r="1970" spans="5:5">
      <c r="E1970" s="406"/>
    </row>
    <row r="1971" spans="5:5">
      <c r="E1971" s="406"/>
    </row>
    <row r="1972" spans="5:5">
      <c r="E1972" s="406"/>
    </row>
    <row r="1973" spans="5:5">
      <c r="E1973" s="406"/>
    </row>
    <row r="1974" spans="5:5">
      <c r="E1974" s="406"/>
    </row>
    <row r="1975" spans="5:5">
      <c r="E1975" s="406"/>
    </row>
    <row r="1976" spans="5:5">
      <c r="E1976" s="406"/>
    </row>
    <row r="1977" spans="5:5">
      <c r="E1977" s="406"/>
    </row>
    <row r="1978" spans="5:5">
      <c r="E1978" s="406"/>
    </row>
    <row r="1979" spans="5:5">
      <c r="E1979" s="406"/>
    </row>
    <row r="1980" spans="5:5">
      <c r="E1980" s="406"/>
    </row>
    <row r="1981" spans="5:5">
      <c r="E1981" s="406"/>
    </row>
    <row r="1982" spans="5:5">
      <c r="E1982" s="406"/>
    </row>
    <row r="1983" spans="5:5">
      <c r="E1983" s="406"/>
    </row>
    <row r="1984" spans="5:5">
      <c r="E1984" s="406"/>
    </row>
    <row r="1985" spans="5:5">
      <c r="E1985" s="406"/>
    </row>
    <row r="1986" spans="5:5">
      <c r="E1986" s="406"/>
    </row>
    <row r="1987" spans="5:5">
      <c r="E1987" s="406"/>
    </row>
    <row r="1988" spans="5:5">
      <c r="E1988" s="406"/>
    </row>
    <row r="1989" spans="5:5">
      <c r="E1989" s="406"/>
    </row>
    <row r="1990" spans="5:5">
      <c r="E1990" s="406"/>
    </row>
    <row r="1991" spans="5:5">
      <c r="E1991" s="406"/>
    </row>
    <row r="1992" spans="5:5">
      <c r="E1992" s="406"/>
    </row>
    <row r="1993" spans="5:5">
      <c r="E1993" s="406"/>
    </row>
    <row r="1994" spans="5:5">
      <c r="E1994" s="406"/>
    </row>
    <row r="1995" spans="5:5">
      <c r="E1995" s="406"/>
    </row>
    <row r="1996" spans="5:5">
      <c r="E1996" s="406"/>
    </row>
    <row r="1997" spans="5:5">
      <c r="E1997" s="406"/>
    </row>
    <row r="1998" spans="5:5">
      <c r="E1998" s="406"/>
    </row>
    <row r="1999" spans="5:5">
      <c r="E1999" s="406"/>
    </row>
    <row r="2000" spans="5:5">
      <c r="E2000" s="406"/>
    </row>
  </sheetData>
  <sheetProtection algorithmName="SHA-512" hashValue="TLIMMO/CKPtR9iKe87tm4Lg34mSWgznVm2RB90TPNdwfEifiTnVUd67eql/ln0OXiBZrGGE2tgqRi6AavjmhSw==" saltValue="cXVLLBu256nOAMPXI98Bng==" spinCount="100000" sheet="1" objects="1" scenarios="1"/>
  <pageMargins left="0.98425196850393704" right="0.59055118110236227" top="0.59055118110236227" bottom="1.3779527559055118" header="0" footer="0.51181102362204722"/>
  <pageSetup paperSize="9" scale="80" orientation="portrait" r:id="rId1"/>
  <headerFooter>
    <oddFooter xml:space="preserve">&amp;L&amp;8Energetska sanacija in adaptacija objekta CŠOD OE Soča
Rev_1&amp;C&amp;8&amp;G&amp;10
&amp;R&amp;"Arial,Krepko"&amp;18 3/1&amp;"Arial,Navadno"&amp;8
Št. projekta: 20016-00
Stran: &amp;P/&amp;N </oddFooter>
  </headerFooter>
  <rowBreaks count="1" manualBreakCount="1">
    <brk id="44" max="6" man="1"/>
  </row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dimension ref="A1:H2000"/>
  <sheetViews>
    <sheetView view="pageBreakPreview" zoomScaleNormal="100" zoomScaleSheetLayoutView="100" workbookViewId="0">
      <pane ySplit="5" topLeftCell="A6" activePane="bottomLeft" state="frozen"/>
      <selection activeCell="B30" sqref="B30"/>
      <selection pane="bottomLeft" activeCell="D23" sqref="D23"/>
    </sheetView>
  </sheetViews>
  <sheetFormatPr defaultRowHeight="12.75"/>
  <cols>
    <col min="1" max="1" width="6.7109375" style="23" customWidth="1"/>
    <col min="2" max="2" width="41.7109375" style="251" customWidth="1"/>
    <col min="3" max="3" width="4.7109375" style="61" customWidth="1"/>
    <col min="4" max="4" width="7.7109375" style="61" customWidth="1"/>
    <col min="5" max="7" width="12.7109375" style="7" customWidth="1"/>
    <col min="8" max="8" width="9.140625" style="30"/>
    <col min="9" max="16384" width="9.140625" style="7"/>
  </cols>
  <sheetData>
    <row r="1" spans="1:8" s="75" customFormat="1">
      <c r="A1" s="72"/>
      <c r="B1" s="216"/>
      <c r="C1" s="62"/>
      <c r="D1" s="63"/>
      <c r="E1" s="400"/>
      <c r="F1" s="73"/>
      <c r="G1" s="73"/>
      <c r="H1" s="74"/>
    </row>
    <row r="2" spans="1:8" s="75" customFormat="1">
      <c r="A2" s="72"/>
      <c r="B2" s="216"/>
      <c r="C2" s="62"/>
      <c r="D2" s="63"/>
      <c r="E2" s="400"/>
      <c r="F2" s="73"/>
      <c r="G2" s="73"/>
      <c r="H2" s="74"/>
    </row>
    <row r="3" spans="1:8" s="75" customFormat="1">
      <c r="A3" s="76"/>
      <c r="B3" s="220"/>
      <c r="C3" s="64"/>
      <c r="D3" s="65"/>
      <c r="E3" s="401"/>
      <c r="F3" s="77"/>
      <c r="G3" s="77"/>
      <c r="H3" s="74"/>
    </row>
    <row r="4" spans="1:8" s="75" customFormat="1">
      <c r="A4" s="78" t="s">
        <v>24</v>
      </c>
      <c r="B4" s="224"/>
      <c r="C4" s="66"/>
      <c r="D4" s="67"/>
      <c r="E4" s="402"/>
      <c r="F4" s="79"/>
      <c r="G4" s="79" t="s">
        <v>23</v>
      </c>
      <c r="H4" s="74"/>
    </row>
    <row r="5" spans="1:8" s="75" customFormat="1" ht="24">
      <c r="A5" s="68" t="s">
        <v>0</v>
      </c>
      <c r="B5" s="228" t="s">
        <v>1</v>
      </c>
      <c r="C5" s="68" t="s">
        <v>2</v>
      </c>
      <c r="D5" s="69" t="s">
        <v>3</v>
      </c>
      <c r="E5" s="262" t="s">
        <v>4</v>
      </c>
      <c r="F5" s="80" t="s">
        <v>56</v>
      </c>
      <c r="G5" s="80" t="s">
        <v>57</v>
      </c>
      <c r="H5" s="74"/>
    </row>
    <row r="6" spans="1:8" s="70" customFormat="1">
      <c r="A6" s="81"/>
      <c r="B6" s="232"/>
      <c r="E6" s="403"/>
      <c r="H6" s="82"/>
    </row>
    <row r="7" spans="1:8" s="70" customFormat="1">
      <c r="A7" s="83" t="s">
        <v>112</v>
      </c>
      <c r="B7" s="235" t="s">
        <v>84</v>
      </c>
      <c r="C7" s="71"/>
      <c r="D7" s="36"/>
      <c r="E7" s="410"/>
      <c r="F7" s="37"/>
      <c r="G7" s="37"/>
      <c r="H7" s="82"/>
    </row>
    <row r="8" spans="1:8" s="70" customFormat="1">
      <c r="A8" s="83"/>
      <c r="B8" s="235"/>
      <c r="C8" s="71"/>
      <c r="D8" s="36"/>
      <c r="E8" s="410"/>
      <c r="F8" s="37"/>
      <c r="G8" s="37"/>
      <c r="H8" s="82"/>
    </row>
    <row r="9" spans="1:8" ht="38.25">
      <c r="A9" s="17"/>
      <c r="B9" s="254" t="s">
        <v>132</v>
      </c>
      <c r="C9" s="71"/>
      <c r="D9" s="36"/>
      <c r="E9" s="266"/>
      <c r="F9" s="27"/>
      <c r="G9" s="27"/>
    </row>
    <row r="10" spans="1:8">
      <c r="A10" s="24"/>
      <c r="B10" s="121"/>
      <c r="C10" s="71"/>
      <c r="D10" s="36"/>
      <c r="E10" s="266"/>
      <c r="F10" s="27"/>
      <c r="G10" s="27"/>
    </row>
    <row r="11" spans="1:8" ht="51">
      <c r="A11" s="24">
        <f>IF(B10="",MAX($A$10:A10)+1,"")</f>
        <v>1</v>
      </c>
      <c r="B11" s="119" t="s">
        <v>192</v>
      </c>
      <c r="C11" s="71"/>
      <c r="D11" s="36"/>
      <c r="E11" s="266"/>
      <c r="F11" s="27"/>
      <c r="G11" s="27"/>
    </row>
    <row r="12" spans="1:8" ht="63.75">
      <c r="A12" s="24"/>
      <c r="B12" s="119" t="s">
        <v>195</v>
      </c>
      <c r="C12" s="71"/>
      <c r="D12" s="36"/>
      <c r="E12" s="266"/>
      <c r="F12" s="27"/>
      <c r="G12" s="27"/>
    </row>
    <row r="13" spans="1:8">
      <c r="A13" s="24"/>
      <c r="B13" s="119" t="s">
        <v>85</v>
      </c>
      <c r="C13" s="71" t="s">
        <v>8</v>
      </c>
      <c r="D13" s="36">
        <v>1</v>
      </c>
      <c r="E13" s="265"/>
      <c r="F13" s="27"/>
      <c r="G13" s="27">
        <f>D13*E13</f>
        <v>0</v>
      </c>
    </row>
    <row r="14" spans="1:8">
      <c r="A14" s="24"/>
      <c r="B14" s="121"/>
      <c r="C14" s="71"/>
      <c r="D14" s="36"/>
      <c r="E14" s="266"/>
      <c r="F14" s="27"/>
      <c r="G14" s="27"/>
    </row>
    <row r="15" spans="1:8" ht="51">
      <c r="A15" s="24">
        <f>IF(B14="",MAX($A$10:A14)+1,"")</f>
        <v>2</v>
      </c>
      <c r="B15" s="119" t="s">
        <v>193</v>
      </c>
      <c r="C15" s="71"/>
      <c r="D15" s="36"/>
      <c r="E15" s="266"/>
      <c r="F15" s="27"/>
      <c r="G15" s="27"/>
    </row>
    <row r="16" spans="1:8" ht="63.75">
      <c r="A16" s="24"/>
      <c r="B16" s="119" t="s">
        <v>198</v>
      </c>
      <c r="C16" s="71"/>
      <c r="D16" s="36"/>
      <c r="E16" s="266"/>
      <c r="F16" s="27"/>
      <c r="G16" s="27"/>
    </row>
    <row r="17" spans="1:8">
      <c r="A17" s="24"/>
      <c r="B17" s="119" t="s">
        <v>194</v>
      </c>
      <c r="C17" s="71" t="s">
        <v>8</v>
      </c>
      <c r="D17" s="36">
        <v>3</v>
      </c>
      <c r="E17" s="265"/>
      <c r="F17" s="27"/>
      <c r="G17" s="27">
        <f>D17*E17</f>
        <v>0</v>
      </c>
    </row>
    <row r="18" spans="1:8">
      <c r="A18" s="24"/>
      <c r="B18" s="121"/>
      <c r="C18" s="71"/>
      <c r="D18" s="36"/>
      <c r="E18" s="266"/>
      <c r="F18" s="27"/>
      <c r="G18" s="27"/>
    </row>
    <row r="19" spans="1:8" ht="25.5">
      <c r="A19" s="24">
        <f>IF(B14="",MAX($A$10:A14)+1,"")</f>
        <v>2</v>
      </c>
      <c r="B19" s="119" t="s">
        <v>197</v>
      </c>
      <c r="C19" s="71"/>
      <c r="D19" s="36"/>
      <c r="E19" s="266"/>
      <c r="F19" s="27"/>
      <c r="G19" s="27"/>
    </row>
    <row r="20" spans="1:8">
      <c r="A20" s="24"/>
      <c r="B20" s="119" t="s">
        <v>86</v>
      </c>
      <c r="C20" s="71" t="s">
        <v>6</v>
      </c>
      <c r="D20" s="36">
        <v>136</v>
      </c>
      <c r="E20" s="265"/>
      <c r="F20" s="27"/>
      <c r="G20" s="27">
        <f>D20*E20</f>
        <v>0</v>
      </c>
    </row>
    <row r="21" spans="1:8">
      <c r="A21" s="24"/>
      <c r="B21" s="121"/>
      <c r="C21" s="71"/>
      <c r="D21" s="36"/>
      <c r="E21" s="266"/>
      <c r="F21" s="27"/>
      <c r="G21" s="27"/>
    </row>
    <row r="22" spans="1:8" ht="38.25">
      <c r="A22" s="24">
        <f>IF(B21="",MAX($A$10:A21)+1,"")</f>
        <v>3</v>
      </c>
      <c r="B22" s="119" t="s">
        <v>196</v>
      </c>
      <c r="C22" s="71" t="s">
        <v>6</v>
      </c>
      <c r="D22" s="36">
        <v>114</v>
      </c>
      <c r="E22" s="265"/>
      <c r="F22" s="27"/>
      <c r="G22" s="27">
        <f>D22*E22</f>
        <v>0</v>
      </c>
    </row>
    <row r="23" spans="1:8">
      <c r="A23" s="24"/>
      <c r="B23" s="121"/>
      <c r="C23" s="71"/>
      <c r="D23" s="36"/>
      <c r="E23" s="266"/>
      <c r="F23" s="27"/>
      <c r="G23" s="27"/>
    </row>
    <row r="24" spans="1:8" ht="51">
      <c r="A24" s="24">
        <f>IF(B23="",MAX($A$10:A23)+1,"")</f>
        <v>4</v>
      </c>
      <c r="B24" s="119" t="s">
        <v>87</v>
      </c>
      <c r="C24" s="71"/>
      <c r="D24" s="36"/>
      <c r="E24" s="266"/>
      <c r="F24" s="27"/>
      <c r="G24" s="27"/>
    </row>
    <row r="25" spans="1:8" ht="25.5">
      <c r="A25" s="24"/>
      <c r="B25" s="119" t="s">
        <v>531</v>
      </c>
      <c r="C25" s="71" t="s">
        <v>8</v>
      </c>
      <c r="D25" s="36"/>
      <c r="E25" s="407"/>
      <c r="F25" s="27"/>
      <c r="G25" s="27">
        <f>D25*E25</f>
        <v>0</v>
      </c>
    </row>
    <row r="26" spans="1:8">
      <c r="A26" s="24"/>
      <c r="B26" s="121"/>
      <c r="C26" s="71"/>
      <c r="D26" s="36"/>
      <c r="E26" s="266"/>
      <c r="F26" s="27"/>
      <c r="G26" s="27"/>
    </row>
    <row r="27" spans="1:8" ht="25.5">
      <c r="A27" s="24">
        <f>IF(B26="",MAX($A$10:A26)+1,"")</f>
        <v>5</v>
      </c>
      <c r="B27" s="119" t="s">
        <v>88</v>
      </c>
      <c r="C27" s="71"/>
      <c r="D27" s="36"/>
      <c r="E27" s="266"/>
      <c r="F27" s="27"/>
      <c r="G27" s="27"/>
    </row>
    <row r="28" spans="1:8" ht="25.5">
      <c r="A28" s="24"/>
      <c r="B28" s="119" t="s">
        <v>531</v>
      </c>
      <c r="C28" s="71" t="s">
        <v>8</v>
      </c>
      <c r="D28" s="36"/>
      <c r="E28" s="407"/>
      <c r="F28" s="27"/>
      <c r="G28" s="27">
        <f>D28*E28</f>
        <v>0</v>
      </c>
    </row>
    <row r="29" spans="1:8" s="70" customFormat="1" ht="13.5" thickBot="1">
      <c r="A29" s="84"/>
      <c r="B29" s="242"/>
      <c r="C29" s="85"/>
      <c r="D29" s="86"/>
      <c r="E29" s="408"/>
      <c r="F29" s="87"/>
      <c r="G29" s="87"/>
      <c r="H29" s="82"/>
    </row>
    <row r="30" spans="1:8" s="70" customFormat="1" ht="20.100000000000001" customHeight="1" thickTop="1" thickBot="1">
      <c r="A30" s="88"/>
      <c r="B30" s="246" t="str">
        <f>+CONCATENATE("REKAPITULACIJA - ",B7)</f>
        <v>REKAPITULACIJA - SOS SISTEM</v>
      </c>
      <c r="C30" s="89"/>
      <c r="D30" s="90"/>
      <c r="E30" s="409"/>
      <c r="F30" s="91">
        <f>SUM(F7:F29)</f>
        <v>0</v>
      </c>
      <c r="G30" s="91">
        <f>SUM(G7:G29)</f>
        <v>0</v>
      </c>
      <c r="H30" s="82"/>
    </row>
    <row r="31" spans="1:8" s="70" customFormat="1" ht="13.5" thickTop="1">
      <c r="A31" s="84"/>
      <c r="B31" s="121"/>
      <c r="C31" s="71"/>
      <c r="D31" s="36"/>
      <c r="E31" s="410"/>
      <c r="F31" s="37"/>
      <c r="G31" s="37"/>
      <c r="H31" s="82"/>
    </row>
    <row r="32" spans="1:8" s="70" customFormat="1">
      <c r="A32" s="84"/>
      <c r="B32" s="121"/>
      <c r="C32" s="71"/>
      <c r="D32" s="36"/>
      <c r="E32" s="410"/>
      <c r="F32" s="37"/>
      <c r="G32" s="37"/>
      <c r="H32" s="82"/>
    </row>
    <row r="33" spans="1:8" s="70" customFormat="1">
      <c r="A33" s="81"/>
      <c r="B33" s="232"/>
      <c r="E33" s="403"/>
      <c r="H33" s="82"/>
    </row>
    <row r="34" spans="1:8" s="70" customFormat="1">
      <c r="A34" s="81"/>
      <c r="B34" s="232"/>
      <c r="E34" s="403"/>
      <c r="H34" s="82"/>
    </row>
    <row r="35" spans="1:8" s="70" customFormat="1">
      <c r="A35" s="81"/>
      <c r="B35" s="232"/>
      <c r="E35" s="403"/>
      <c r="H35" s="82"/>
    </row>
    <row r="36" spans="1:8" s="70" customFormat="1">
      <c r="A36" s="81"/>
      <c r="B36" s="232"/>
      <c r="E36" s="403"/>
      <c r="H36" s="82"/>
    </row>
    <row r="37" spans="1:8" s="70" customFormat="1">
      <c r="A37" s="81"/>
      <c r="B37" s="232"/>
      <c r="E37" s="403"/>
      <c r="H37" s="82"/>
    </row>
    <row r="38" spans="1:8" s="70" customFormat="1">
      <c r="A38" s="81"/>
      <c r="B38" s="232"/>
      <c r="E38" s="403"/>
      <c r="H38" s="82"/>
    </row>
    <row r="39" spans="1:8" s="70" customFormat="1">
      <c r="A39" s="81"/>
      <c r="B39" s="232"/>
      <c r="E39" s="403"/>
      <c r="H39" s="82"/>
    </row>
    <row r="40" spans="1:8" s="70" customFormat="1">
      <c r="A40" s="81"/>
      <c r="B40" s="232"/>
      <c r="E40" s="403"/>
      <c r="H40" s="82"/>
    </row>
    <row r="41" spans="1:8" s="70" customFormat="1">
      <c r="A41" s="81"/>
      <c r="B41" s="232"/>
      <c r="E41" s="403"/>
      <c r="H41" s="82"/>
    </row>
    <row r="42" spans="1:8" s="70" customFormat="1">
      <c r="A42" s="81"/>
      <c r="B42" s="232"/>
      <c r="E42" s="403"/>
      <c r="H42" s="82"/>
    </row>
    <row r="43" spans="1:8" s="70" customFormat="1">
      <c r="A43" s="81"/>
      <c r="B43" s="232"/>
      <c r="E43" s="403"/>
      <c r="H43" s="82"/>
    </row>
    <row r="44" spans="1:8" s="70" customFormat="1">
      <c r="A44" s="81"/>
      <c r="B44" s="232"/>
      <c r="E44" s="403"/>
      <c r="H44" s="82"/>
    </row>
    <row r="45" spans="1:8" s="70" customFormat="1">
      <c r="A45" s="81"/>
      <c r="B45" s="232"/>
      <c r="E45" s="403"/>
      <c r="H45" s="82"/>
    </row>
    <row r="46" spans="1:8">
      <c r="E46" s="406"/>
    </row>
    <row r="47" spans="1:8">
      <c r="E47" s="406"/>
    </row>
    <row r="48" spans="1:8">
      <c r="E48" s="406"/>
    </row>
    <row r="49" spans="5:5">
      <c r="E49" s="406"/>
    </row>
    <row r="50" spans="5:5">
      <c r="E50" s="406"/>
    </row>
    <row r="51" spans="5:5">
      <c r="E51" s="406"/>
    </row>
    <row r="52" spans="5:5">
      <c r="E52" s="406"/>
    </row>
    <row r="53" spans="5:5">
      <c r="E53" s="406"/>
    </row>
    <row r="54" spans="5:5">
      <c r="E54" s="406"/>
    </row>
    <row r="55" spans="5:5">
      <c r="E55" s="406"/>
    </row>
    <row r="56" spans="5:5">
      <c r="E56" s="406"/>
    </row>
    <row r="57" spans="5:5">
      <c r="E57" s="406"/>
    </row>
    <row r="58" spans="5:5">
      <c r="E58" s="406"/>
    </row>
    <row r="59" spans="5:5">
      <c r="E59" s="406"/>
    </row>
    <row r="60" spans="5:5">
      <c r="E60" s="406"/>
    </row>
    <row r="61" spans="5:5">
      <c r="E61" s="406"/>
    </row>
    <row r="62" spans="5:5">
      <c r="E62" s="406"/>
    </row>
    <row r="63" spans="5:5">
      <c r="E63" s="406"/>
    </row>
    <row r="64" spans="5:5">
      <c r="E64" s="406"/>
    </row>
    <row r="65" spans="5:5">
      <c r="E65" s="406"/>
    </row>
    <row r="66" spans="5:5">
      <c r="E66" s="406"/>
    </row>
    <row r="67" spans="5:5">
      <c r="E67" s="406"/>
    </row>
    <row r="68" spans="5:5">
      <c r="E68" s="406"/>
    </row>
    <row r="69" spans="5:5">
      <c r="E69" s="406"/>
    </row>
    <row r="70" spans="5:5">
      <c r="E70" s="406"/>
    </row>
    <row r="71" spans="5:5">
      <c r="E71" s="406"/>
    </row>
    <row r="72" spans="5:5">
      <c r="E72" s="406"/>
    </row>
    <row r="73" spans="5:5">
      <c r="E73" s="406"/>
    </row>
    <row r="74" spans="5:5">
      <c r="E74" s="406"/>
    </row>
    <row r="75" spans="5:5">
      <c r="E75" s="406"/>
    </row>
    <row r="76" spans="5:5">
      <c r="E76" s="406"/>
    </row>
    <row r="77" spans="5:5">
      <c r="E77" s="406"/>
    </row>
    <row r="78" spans="5:5">
      <c r="E78" s="406"/>
    </row>
    <row r="79" spans="5:5">
      <c r="E79" s="406"/>
    </row>
    <row r="80" spans="5:5">
      <c r="E80" s="406"/>
    </row>
    <row r="81" spans="5:5">
      <c r="E81" s="406"/>
    </row>
    <row r="82" spans="5:5">
      <c r="E82" s="406"/>
    </row>
    <row r="83" spans="5:5">
      <c r="E83" s="406"/>
    </row>
    <row r="84" spans="5:5">
      <c r="E84" s="406"/>
    </row>
    <row r="85" spans="5:5">
      <c r="E85" s="406"/>
    </row>
    <row r="86" spans="5:5">
      <c r="E86" s="406"/>
    </row>
    <row r="87" spans="5:5">
      <c r="E87" s="406"/>
    </row>
    <row r="88" spans="5:5">
      <c r="E88" s="406"/>
    </row>
    <row r="89" spans="5:5">
      <c r="E89" s="406"/>
    </row>
    <row r="90" spans="5:5">
      <c r="E90" s="406"/>
    </row>
    <row r="91" spans="5:5">
      <c r="E91" s="406"/>
    </row>
    <row r="92" spans="5:5">
      <c r="E92" s="406"/>
    </row>
    <row r="93" spans="5:5">
      <c r="E93" s="406"/>
    </row>
    <row r="94" spans="5:5">
      <c r="E94" s="406"/>
    </row>
    <row r="95" spans="5:5">
      <c r="E95" s="406"/>
    </row>
    <row r="96" spans="5:5">
      <c r="E96" s="406"/>
    </row>
    <row r="97" spans="5:5">
      <c r="E97" s="406"/>
    </row>
    <row r="98" spans="5:5">
      <c r="E98" s="406"/>
    </row>
    <row r="99" spans="5:5">
      <c r="E99" s="406"/>
    </row>
    <row r="100" spans="5:5">
      <c r="E100" s="406"/>
    </row>
    <row r="101" spans="5:5">
      <c r="E101" s="406"/>
    </row>
    <row r="102" spans="5:5">
      <c r="E102" s="406"/>
    </row>
    <row r="103" spans="5:5">
      <c r="E103" s="406"/>
    </row>
    <row r="104" spans="5:5">
      <c r="E104" s="406"/>
    </row>
    <row r="105" spans="5:5">
      <c r="E105" s="406"/>
    </row>
    <row r="106" spans="5:5">
      <c r="E106" s="406"/>
    </row>
    <row r="107" spans="5:5">
      <c r="E107" s="406"/>
    </row>
    <row r="108" spans="5:5">
      <c r="E108" s="406"/>
    </row>
    <row r="109" spans="5:5">
      <c r="E109" s="406"/>
    </row>
    <row r="110" spans="5:5">
      <c r="E110" s="406"/>
    </row>
    <row r="111" spans="5:5">
      <c r="E111" s="406"/>
    </row>
    <row r="112" spans="5:5">
      <c r="E112" s="406"/>
    </row>
    <row r="113" spans="5:5">
      <c r="E113" s="406"/>
    </row>
    <row r="114" spans="5:5">
      <c r="E114" s="406"/>
    </row>
    <row r="115" spans="5:5">
      <c r="E115" s="406"/>
    </row>
    <row r="116" spans="5:5">
      <c r="E116" s="406"/>
    </row>
    <row r="117" spans="5:5">
      <c r="E117" s="406"/>
    </row>
    <row r="118" spans="5:5">
      <c r="E118" s="406"/>
    </row>
    <row r="119" spans="5:5">
      <c r="E119" s="406"/>
    </row>
    <row r="120" spans="5:5">
      <c r="E120" s="406"/>
    </row>
    <row r="121" spans="5:5">
      <c r="E121" s="406"/>
    </row>
    <row r="122" spans="5:5">
      <c r="E122" s="406"/>
    </row>
    <row r="123" spans="5:5">
      <c r="E123" s="406"/>
    </row>
    <row r="124" spans="5:5">
      <c r="E124" s="406"/>
    </row>
    <row r="125" spans="5:5">
      <c r="E125" s="406"/>
    </row>
    <row r="126" spans="5:5">
      <c r="E126" s="406"/>
    </row>
    <row r="127" spans="5:5">
      <c r="E127" s="406"/>
    </row>
    <row r="128" spans="5:5">
      <c r="E128" s="406"/>
    </row>
    <row r="129" spans="5:5">
      <c r="E129" s="406"/>
    </row>
    <row r="130" spans="5:5">
      <c r="E130" s="406"/>
    </row>
    <row r="131" spans="5:5">
      <c r="E131" s="406"/>
    </row>
    <row r="132" spans="5:5">
      <c r="E132" s="406"/>
    </row>
    <row r="133" spans="5:5">
      <c r="E133" s="406"/>
    </row>
    <row r="134" spans="5:5">
      <c r="E134" s="406"/>
    </row>
    <row r="135" spans="5:5">
      <c r="E135" s="406"/>
    </row>
    <row r="136" spans="5:5">
      <c r="E136" s="406"/>
    </row>
    <row r="137" spans="5:5">
      <c r="E137" s="406"/>
    </row>
    <row r="138" spans="5:5">
      <c r="E138" s="406"/>
    </row>
    <row r="139" spans="5:5">
      <c r="E139" s="406"/>
    </row>
    <row r="140" spans="5:5">
      <c r="E140" s="406"/>
    </row>
    <row r="141" spans="5:5">
      <c r="E141" s="406"/>
    </row>
    <row r="142" spans="5:5">
      <c r="E142" s="406"/>
    </row>
    <row r="143" spans="5:5">
      <c r="E143" s="406"/>
    </row>
    <row r="144" spans="5:5">
      <c r="E144" s="406"/>
    </row>
    <row r="145" spans="5:5">
      <c r="E145" s="406"/>
    </row>
    <row r="146" spans="5:5">
      <c r="E146" s="406"/>
    </row>
    <row r="147" spans="5:5">
      <c r="E147" s="406"/>
    </row>
    <row r="148" spans="5:5">
      <c r="E148" s="406"/>
    </row>
    <row r="149" spans="5:5">
      <c r="E149" s="406"/>
    </row>
    <row r="150" spans="5:5">
      <c r="E150" s="406"/>
    </row>
    <row r="151" spans="5:5">
      <c r="E151" s="406"/>
    </row>
    <row r="152" spans="5:5">
      <c r="E152" s="406"/>
    </row>
    <row r="153" spans="5:5">
      <c r="E153" s="406"/>
    </row>
    <row r="154" spans="5:5">
      <c r="E154" s="406"/>
    </row>
    <row r="155" spans="5:5">
      <c r="E155" s="406"/>
    </row>
    <row r="156" spans="5:5">
      <c r="E156" s="406"/>
    </row>
    <row r="157" spans="5:5">
      <c r="E157" s="406"/>
    </row>
    <row r="158" spans="5:5">
      <c r="E158" s="406"/>
    </row>
    <row r="159" spans="5:5">
      <c r="E159" s="406"/>
    </row>
    <row r="160" spans="5:5">
      <c r="E160" s="406"/>
    </row>
    <row r="161" spans="5:5">
      <c r="E161" s="406"/>
    </row>
    <row r="162" spans="5:5">
      <c r="E162" s="406"/>
    </row>
    <row r="163" spans="5:5">
      <c r="E163" s="406"/>
    </row>
    <row r="164" spans="5:5">
      <c r="E164" s="406"/>
    </row>
    <row r="165" spans="5:5">
      <c r="E165" s="406"/>
    </row>
    <row r="166" spans="5:5">
      <c r="E166" s="406"/>
    </row>
    <row r="167" spans="5:5">
      <c r="E167" s="406"/>
    </row>
    <row r="168" spans="5:5">
      <c r="E168" s="406"/>
    </row>
    <row r="169" spans="5:5">
      <c r="E169" s="406"/>
    </row>
    <row r="170" spans="5:5">
      <c r="E170" s="406"/>
    </row>
    <row r="171" spans="5:5">
      <c r="E171" s="406"/>
    </row>
    <row r="172" spans="5:5">
      <c r="E172" s="406"/>
    </row>
    <row r="173" spans="5:5">
      <c r="E173" s="406"/>
    </row>
    <row r="174" spans="5:5">
      <c r="E174" s="406"/>
    </row>
    <row r="175" spans="5:5">
      <c r="E175" s="406"/>
    </row>
    <row r="176" spans="5:5">
      <c r="E176" s="406"/>
    </row>
    <row r="177" spans="5:5">
      <c r="E177" s="406"/>
    </row>
    <row r="178" spans="5:5">
      <c r="E178" s="406"/>
    </row>
    <row r="179" spans="5:5">
      <c r="E179" s="406"/>
    </row>
    <row r="180" spans="5:5">
      <c r="E180" s="406"/>
    </row>
    <row r="181" spans="5:5">
      <c r="E181" s="406"/>
    </row>
    <row r="182" spans="5:5">
      <c r="E182" s="406"/>
    </row>
    <row r="183" spans="5:5">
      <c r="E183" s="406"/>
    </row>
    <row r="184" spans="5:5">
      <c r="E184" s="406"/>
    </row>
    <row r="185" spans="5:5">
      <c r="E185" s="406"/>
    </row>
    <row r="186" spans="5:5">
      <c r="E186" s="406"/>
    </row>
    <row r="187" spans="5:5">
      <c r="E187" s="406"/>
    </row>
    <row r="188" spans="5:5">
      <c r="E188" s="406"/>
    </row>
    <row r="189" spans="5:5">
      <c r="E189" s="406"/>
    </row>
    <row r="190" spans="5:5">
      <c r="E190" s="406"/>
    </row>
    <row r="191" spans="5:5">
      <c r="E191" s="406"/>
    </row>
    <row r="192" spans="5:5">
      <c r="E192" s="406"/>
    </row>
    <row r="193" spans="5:5">
      <c r="E193" s="406"/>
    </row>
    <row r="194" spans="5:5">
      <c r="E194" s="406"/>
    </row>
    <row r="195" spans="5:5">
      <c r="E195" s="406"/>
    </row>
    <row r="196" spans="5:5">
      <c r="E196" s="406"/>
    </row>
    <row r="197" spans="5:5">
      <c r="E197" s="406"/>
    </row>
    <row r="198" spans="5:5">
      <c r="E198" s="406"/>
    </row>
    <row r="199" spans="5:5">
      <c r="E199" s="406"/>
    </row>
    <row r="200" spans="5:5">
      <c r="E200" s="406"/>
    </row>
    <row r="201" spans="5:5">
      <c r="E201" s="406"/>
    </row>
    <row r="202" spans="5:5">
      <c r="E202" s="406"/>
    </row>
    <row r="203" spans="5:5">
      <c r="E203" s="406"/>
    </row>
    <row r="204" spans="5:5">
      <c r="E204" s="406"/>
    </row>
    <row r="205" spans="5:5">
      <c r="E205" s="406"/>
    </row>
    <row r="206" spans="5:5">
      <c r="E206" s="406"/>
    </row>
    <row r="207" spans="5:5">
      <c r="E207" s="406"/>
    </row>
    <row r="208" spans="5:5">
      <c r="E208" s="406"/>
    </row>
    <row r="209" spans="5:5">
      <c r="E209" s="406"/>
    </row>
    <row r="210" spans="5:5">
      <c r="E210" s="406"/>
    </row>
    <row r="211" spans="5:5">
      <c r="E211" s="406"/>
    </row>
    <row r="212" spans="5:5">
      <c r="E212" s="406"/>
    </row>
    <row r="213" spans="5:5">
      <c r="E213" s="406"/>
    </row>
    <row r="214" spans="5:5">
      <c r="E214" s="406"/>
    </row>
    <row r="215" spans="5:5">
      <c r="E215" s="406"/>
    </row>
    <row r="216" spans="5:5">
      <c r="E216" s="406"/>
    </row>
    <row r="217" spans="5:5">
      <c r="E217" s="406"/>
    </row>
    <row r="218" spans="5:5">
      <c r="E218" s="406"/>
    </row>
    <row r="219" spans="5:5">
      <c r="E219" s="406"/>
    </row>
    <row r="220" spans="5:5">
      <c r="E220" s="406"/>
    </row>
    <row r="221" spans="5:5">
      <c r="E221" s="406"/>
    </row>
    <row r="222" spans="5:5">
      <c r="E222" s="406"/>
    </row>
    <row r="223" spans="5:5">
      <c r="E223" s="406"/>
    </row>
    <row r="224" spans="5:5">
      <c r="E224" s="406"/>
    </row>
    <row r="225" spans="5:5">
      <c r="E225" s="406"/>
    </row>
    <row r="226" spans="5:5">
      <c r="E226" s="406"/>
    </row>
    <row r="227" spans="5:5">
      <c r="E227" s="406"/>
    </row>
    <row r="228" spans="5:5">
      <c r="E228" s="406"/>
    </row>
    <row r="229" spans="5:5">
      <c r="E229" s="406"/>
    </row>
    <row r="230" spans="5:5">
      <c r="E230" s="406"/>
    </row>
    <row r="231" spans="5:5">
      <c r="E231" s="406"/>
    </row>
    <row r="232" spans="5:5">
      <c r="E232" s="406"/>
    </row>
    <row r="233" spans="5:5">
      <c r="E233" s="406"/>
    </row>
    <row r="234" spans="5:5">
      <c r="E234" s="406"/>
    </row>
    <row r="235" spans="5:5">
      <c r="E235" s="406"/>
    </row>
    <row r="236" spans="5:5">
      <c r="E236" s="406"/>
    </row>
    <row r="237" spans="5:5">
      <c r="E237" s="406"/>
    </row>
    <row r="238" spans="5:5">
      <c r="E238" s="406"/>
    </row>
    <row r="239" spans="5:5">
      <c r="E239" s="406"/>
    </row>
    <row r="240" spans="5:5">
      <c r="E240" s="406"/>
    </row>
    <row r="241" spans="5:5">
      <c r="E241" s="406"/>
    </row>
    <row r="242" spans="5:5">
      <c r="E242" s="406"/>
    </row>
    <row r="243" spans="5:5">
      <c r="E243" s="406"/>
    </row>
    <row r="244" spans="5:5">
      <c r="E244" s="406"/>
    </row>
    <row r="245" spans="5:5">
      <c r="E245" s="406"/>
    </row>
    <row r="246" spans="5:5">
      <c r="E246" s="406"/>
    </row>
    <row r="247" spans="5:5">
      <c r="E247" s="406"/>
    </row>
    <row r="248" spans="5:5">
      <c r="E248" s="406"/>
    </row>
    <row r="249" spans="5:5">
      <c r="E249" s="406"/>
    </row>
    <row r="250" spans="5:5">
      <c r="E250" s="406"/>
    </row>
    <row r="251" spans="5:5">
      <c r="E251" s="406"/>
    </row>
    <row r="252" spans="5:5">
      <c r="E252" s="406"/>
    </row>
    <row r="253" spans="5:5">
      <c r="E253" s="406"/>
    </row>
    <row r="254" spans="5:5">
      <c r="E254" s="406"/>
    </row>
    <row r="255" spans="5:5">
      <c r="E255" s="406"/>
    </row>
    <row r="256" spans="5:5">
      <c r="E256" s="406"/>
    </row>
    <row r="257" spans="5:5">
      <c r="E257" s="406"/>
    </row>
    <row r="258" spans="5:5">
      <c r="E258" s="406"/>
    </row>
    <row r="259" spans="5:5">
      <c r="E259" s="406"/>
    </row>
    <row r="260" spans="5:5">
      <c r="E260" s="406"/>
    </row>
    <row r="261" spans="5:5">
      <c r="E261" s="406"/>
    </row>
    <row r="262" spans="5:5">
      <c r="E262" s="406"/>
    </row>
    <row r="263" spans="5:5">
      <c r="E263" s="406"/>
    </row>
    <row r="264" spans="5:5">
      <c r="E264" s="406"/>
    </row>
    <row r="265" spans="5:5">
      <c r="E265" s="406"/>
    </row>
    <row r="266" spans="5:5">
      <c r="E266" s="406"/>
    </row>
    <row r="267" spans="5:5">
      <c r="E267" s="406"/>
    </row>
    <row r="268" spans="5:5">
      <c r="E268" s="406"/>
    </row>
    <row r="269" spans="5:5">
      <c r="E269" s="406"/>
    </row>
    <row r="270" spans="5:5">
      <c r="E270" s="406"/>
    </row>
    <row r="271" spans="5:5">
      <c r="E271" s="406"/>
    </row>
    <row r="272" spans="5:5">
      <c r="E272" s="406"/>
    </row>
    <row r="273" spans="5:5">
      <c r="E273" s="406"/>
    </row>
    <row r="274" spans="5:5">
      <c r="E274" s="406"/>
    </row>
    <row r="275" spans="5:5">
      <c r="E275" s="406"/>
    </row>
    <row r="276" spans="5:5">
      <c r="E276" s="406"/>
    </row>
    <row r="277" spans="5:5">
      <c r="E277" s="406"/>
    </row>
    <row r="278" spans="5:5">
      <c r="E278" s="406"/>
    </row>
    <row r="279" spans="5:5">
      <c r="E279" s="406"/>
    </row>
    <row r="280" spans="5:5">
      <c r="E280" s="406"/>
    </row>
    <row r="281" spans="5:5">
      <c r="E281" s="406"/>
    </row>
    <row r="282" spans="5:5">
      <c r="E282" s="406"/>
    </row>
    <row r="283" spans="5:5">
      <c r="E283" s="406"/>
    </row>
    <row r="284" spans="5:5">
      <c r="E284" s="406"/>
    </row>
    <row r="285" spans="5:5">
      <c r="E285" s="406"/>
    </row>
    <row r="286" spans="5:5">
      <c r="E286" s="406"/>
    </row>
    <row r="287" spans="5:5">
      <c r="E287" s="406"/>
    </row>
    <row r="288" spans="5:5">
      <c r="E288" s="406"/>
    </row>
    <row r="289" spans="5:5">
      <c r="E289" s="406"/>
    </row>
    <row r="290" spans="5:5">
      <c r="E290" s="406"/>
    </row>
    <row r="291" spans="5:5">
      <c r="E291" s="406"/>
    </row>
    <row r="292" spans="5:5">
      <c r="E292" s="406"/>
    </row>
    <row r="293" spans="5:5">
      <c r="E293" s="406"/>
    </row>
    <row r="294" spans="5:5">
      <c r="E294" s="406"/>
    </row>
    <row r="295" spans="5:5">
      <c r="E295" s="406"/>
    </row>
    <row r="296" spans="5:5">
      <c r="E296" s="406"/>
    </row>
    <row r="297" spans="5:5">
      <c r="E297" s="406"/>
    </row>
    <row r="298" spans="5:5">
      <c r="E298" s="406"/>
    </row>
    <row r="299" spans="5:5">
      <c r="E299" s="406"/>
    </row>
    <row r="300" spans="5:5">
      <c r="E300" s="406"/>
    </row>
    <row r="301" spans="5:5">
      <c r="E301" s="406"/>
    </row>
    <row r="302" spans="5:5">
      <c r="E302" s="406"/>
    </row>
    <row r="303" spans="5:5">
      <c r="E303" s="406"/>
    </row>
    <row r="304" spans="5:5">
      <c r="E304" s="406"/>
    </row>
    <row r="305" spans="5:5">
      <c r="E305" s="406"/>
    </row>
    <row r="306" spans="5:5">
      <c r="E306" s="406"/>
    </row>
    <row r="307" spans="5:5">
      <c r="E307" s="406"/>
    </row>
    <row r="308" spans="5:5">
      <c r="E308" s="406"/>
    </row>
    <row r="309" spans="5:5">
      <c r="E309" s="406"/>
    </row>
    <row r="310" spans="5:5">
      <c r="E310" s="406"/>
    </row>
    <row r="311" spans="5:5">
      <c r="E311" s="406"/>
    </row>
    <row r="312" spans="5:5">
      <c r="E312" s="406"/>
    </row>
    <row r="313" spans="5:5">
      <c r="E313" s="406"/>
    </row>
    <row r="314" spans="5:5">
      <c r="E314" s="406"/>
    </row>
    <row r="315" spans="5:5">
      <c r="E315" s="406"/>
    </row>
    <row r="316" spans="5:5">
      <c r="E316" s="406"/>
    </row>
    <row r="317" spans="5:5">
      <c r="E317" s="406"/>
    </row>
    <row r="318" spans="5:5">
      <c r="E318" s="406"/>
    </row>
    <row r="319" spans="5:5">
      <c r="E319" s="406"/>
    </row>
    <row r="320" spans="5:5">
      <c r="E320" s="406"/>
    </row>
    <row r="321" spans="5:5">
      <c r="E321" s="406"/>
    </row>
    <row r="322" spans="5:5">
      <c r="E322" s="406"/>
    </row>
    <row r="323" spans="5:5">
      <c r="E323" s="406"/>
    </row>
    <row r="324" spans="5:5">
      <c r="E324" s="406"/>
    </row>
    <row r="325" spans="5:5">
      <c r="E325" s="406"/>
    </row>
    <row r="326" spans="5:5">
      <c r="E326" s="406"/>
    </row>
    <row r="327" spans="5:5">
      <c r="E327" s="406"/>
    </row>
    <row r="328" spans="5:5">
      <c r="E328" s="406"/>
    </row>
    <row r="329" spans="5:5">
      <c r="E329" s="406"/>
    </row>
    <row r="330" spans="5:5">
      <c r="E330" s="406"/>
    </row>
    <row r="331" spans="5:5">
      <c r="E331" s="406"/>
    </row>
    <row r="332" spans="5:5">
      <c r="E332" s="406"/>
    </row>
    <row r="333" spans="5:5">
      <c r="E333" s="406"/>
    </row>
    <row r="334" spans="5:5">
      <c r="E334" s="406"/>
    </row>
    <row r="335" spans="5:5">
      <c r="E335" s="406"/>
    </row>
    <row r="336" spans="5:5">
      <c r="E336" s="406"/>
    </row>
    <row r="337" spans="5:5">
      <c r="E337" s="406"/>
    </row>
    <row r="338" spans="5:5">
      <c r="E338" s="406"/>
    </row>
    <row r="339" spans="5:5">
      <c r="E339" s="406"/>
    </row>
    <row r="340" spans="5:5">
      <c r="E340" s="406"/>
    </row>
    <row r="341" spans="5:5">
      <c r="E341" s="406"/>
    </row>
    <row r="342" spans="5:5">
      <c r="E342" s="406"/>
    </row>
    <row r="343" spans="5:5">
      <c r="E343" s="406"/>
    </row>
    <row r="344" spans="5:5">
      <c r="E344" s="406"/>
    </row>
    <row r="345" spans="5:5">
      <c r="E345" s="406"/>
    </row>
    <row r="346" spans="5:5">
      <c r="E346" s="406"/>
    </row>
    <row r="347" spans="5:5">
      <c r="E347" s="406"/>
    </row>
    <row r="348" spans="5:5">
      <c r="E348" s="406"/>
    </row>
    <row r="349" spans="5:5">
      <c r="E349" s="406"/>
    </row>
    <row r="350" spans="5:5">
      <c r="E350" s="406"/>
    </row>
    <row r="351" spans="5:5">
      <c r="E351" s="406"/>
    </row>
    <row r="352" spans="5:5">
      <c r="E352" s="406"/>
    </row>
    <row r="353" spans="5:5">
      <c r="E353" s="406"/>
    </row>
    <row r="354" spans="5:5">
      <c r="E354" s="406"/>
    </row>
    <row r="355" spans="5:5">
      <c r="E355" s="406"/>
    </row>
    <row r="356" spans="5:5">
      <c r="E356" s="406"/>
    </row>
    <row r="357" spans="5:5">
      <c r="E357" s="406"/>
    </row>
    <row r="358" spans="5:5">
      <c r="E358" s="406"/>
    </row>
    <row r="359" spans="5:5">
      <c r="E359" s="406"/>
    </row>
    <row r="360" spans="5:5">
      <c r="E360" s="406"/>
    </row>
    <row r="361" spans="5:5">
      <c r="E361" s="406"/>
    </row>
    <row r="362" spans="5:5">
      <c r="E362" s="406"/>
    </row>
    <row r="363" spans="5:5">
      <c r="E363" s="406"/>
    </row>
    <row r="364" spans="5:5">
      <c r="E364" s="406"/>
    </row>
    <row r="365" spans="5:5">
      <c r="E365" s="406"/>
    </row>
    <row r="366" spans="5:5">
      <c r="E366" s="406"/>
    </row>
    <row r="367" spans="5:5">
      <c r="E367" s="406"/>
    </row>
    <row r="368" spans="5:5">
      <c r="E368" s="406"/>
    </row>
    <row r="369" spans="5:5">
      <c r="E369" s="406"/>
    </row>
    <row r="370" spans="5:5">
      <c r="E370" s="406"/>
    </row>
    <row r="371" spans="5:5">
      <c r="E371" s="406"/>
    </row>
    <row r="372" spans="5:5">
      <c r="E372" s="406"/>
    </row>
    <row r="373" spans="5:5">
      <c r="E373" s="406"/>
    </row>
    <row r="374" spans="5:5">
      <c r="E374" s="406"/>
    </row>
    <row r="375" spans="5:5">
      <c r="E375" s="406"/>
    </row>
    <row r="376" spans="5:5">
      <c r="E376" s="406"/>
    </row>
    <row r="377" spans="5:5">
      <c r="E377" s="406"/>
    </row>
    <row r="378" spans="5:5">
      <c r="E378" s="406"/>
    </row>
    <row r="379" spans="5:5">
      <c r="E379" s="406"/>
    </row>
    <row r="380" spans="5:5">
      <c r="E380" s="406"/>
    </row>
    <row r="381" spans="5:5">
      <c r="E381" s="406"/>
    </row>
    <row r="382" spans="5:5">
      <c r="E382" s="406"/>
    </row>
    <row r="383" spans="5:5">
      <c r="E383" s="406"/>
    </row>
    <row r="384" spans="5:5">
      <c r="E384" s="406"/>
    </row>
    <row r="385" spans="5:5">
      <c r="E385" s="406"/>
    </row>
    <row r="386" spans="5:5">
      <c r="E386" s="406"/>
    </row>
    <row r="387" spans="5:5">
      <c r="E387" s="406"/>
    </row>
    <row r="388" spans="5:5">
      <c r="E388" s="406"/>
    </row>
    <row r="389" spans="5:5">
      <c r="E389" s="406"/>
    </row>
    <row r="390" spans="5:5">
      <c r="E390" s="406"/>
    </row>
    <row r="391" spans="5:5">
      <c r="E391" s="406"/>
    </row>
    <row r="392" spans="5:5">
      <c r="E392" s="406"/>
    </row>
    <row r="393" spans="5:5">
      <c r="E393" s="406"/>
    </row>
    <row r="394" spans="5:5">
      <c r="E394" s="406"/>
    </row>
    <row r="395" spans="5:5">
      <c r="E395" s="406"/>
    </row>
    <row r="396" spans="5:5">
      <c r="E396" s="406"/>
    </row>
    <row r="397" spans="5:5">
      <c r="E397" s="406"/>
    </row>
    <row r="398" spans="5:5">
      <c r="E398" s="406"/>
    </row>
    <row r="399" spans="5:5">
      <c r="E399" s="406"/>
    </row>
    <row r="400" spans="5:5">
      <c r="E400" s="406"/>
    </row>
    <row r="401" spans="5:5">
      <c r="E401" s="406"/>
    </row>
    <row r="402" spans="5:5">
      <c r="E402" s="406"/>
    </row>
    <row r="403" spans="5:5">
      <c r="E403" s="406"/>
    </row>
    <row r="404" spans="5:5">
      <c r="E404" s="406"/>
    </row>
    <row r="405" spans="5:5">
      <c r="E405" s="406"/>
    </row>
    <row r="406" spans="5:5">
      <c r="E406" s="406"/>
    </row>
    <row r="407" spans="5:5">
      <c r="E407" s="406"/>
    </row>
    <row r="408" spans="5:5">
      <c r="E408" s="406"/>
    </row>
    <row r="409" spans="5:5">
      <c r="E409" s="406"/>
    </row>
    <row r="410" spans="5:5">
      <c r="E410" s="406"/>
    </row>
    <row r="411" spans="5:5">
      <c r="E411" s="406"/>
    </row>
    <row r="412" spans="5:5">
      <c r="E412" s="406"/>
    </row>
    <row r="413" spans="5:5">
      <c r="E413" s="406"/>
    </row>
    <row r="414" spans="5:5">
      <c r="E414" s="406"/>
    </row>
    <row r="415" spans="5:5">
      <c r="E415" s="406"/>
    </row>
    <row r="416" spans="5:5">
      <c r="E416" s="406"/>
    </row>
    <row r="417" spans="5:5">
      <c r="E417" s="406"/>
    </row>
    <row r="418" spans="5:5">
      <c r="E418" s="406"/>
    </row>
    <row r="419" spans="5:5">
      <c r="E419" s="406"/>
    </row>
    <row r="420" spans="5:5">
      <c r="E420" s="406"/>
    </row>
    <row r="421" spans="5:5">
      <c r="E421" s="406"/>
    </row>
    <row r="422" spans="5:5">
      <c r="E422" s="406"/>
    </row>
    <row r="423" spans="5:5">
      <c r="E423" s="406"/>
    </row>
    <row r="424" spans="5:5">
      <c r="E424" s="406"/>
    </row>
    <row r="425" spans="5:5">
      <c r="E425" s="406"/>
    </row>
    <row r="426" spans="5:5">
      <c r="E426" s="406"/>
    </row>
    <row r="427" spans="5:5">
      <c r="E427" s="406"/>
    </row>
    <row r="428" spans="5:5">
      <c r="E428" s="406"/>
    </row>
    <row r="429" spans="5:5">
      <c r="E429" s="406"/>
    </row>
    <row r="430" spans="5:5">
      <c r="E430" s="406"/>
    </row>
    <row r="431" spans="5:5">
      <c r="E431" s="406"/>
    </row>
    <row r="432" spans="5:5">
      <c r="E432" s="406"/>
    </row>
    <row r="433" spans="5:5">
      <c r="E433" s="406"/>
    </row>
    <row r="434" spans="5:5">
      <c r="E434" s="406"/>
    </row>
    <row r="435" spans="5:5">
      <c r="E435" s="406"/>
    </row>
    <row r="436" spans="5:5">
      <c r="E436" s="406"/>
    </row>
    <row r="437" spans="5:5">
      <c r="E437" s="406"/>
    </row>
    <row r="438" spans="5:5">
      <c r="E438" s="406"/>
    </row>
    <row r="439" spans="5:5">
      <c r="E439" s="406"/>
    </row>
    <row r="440" spans="5:5">
      <c r="E440" s="406"/>
    </row>
    <row r="441" spans="5:5">
      <c r="E441" s="406"/>
    </row>
    <row r="442" spans="5:5">
      <c r="E442" s="406"/>
    </row>
    <row r="443" spans="5:5">
      <c r="E443" s="406"/>
    </row>
    <row r="444" spans="5:5">
      <c r="E444" s="406"/>
    </row>
    <row r="445" spans="5:5">
      <c r="E445" s="406"/>
    </row>
    <row r="446" spans="5:5">
      <c r="E446" s="406"/>
    </row>
    <row r="447" spans="5:5">
      <c r="E447" s="406"/>
    </row>
    <row r="448" spans="5:5">
      <c r="E448" s="406"/>
    </row>
    <row r="449" spans="5:5">
      <c r="E449" s="406"/>
    </row>
    <row r="450" spans="5:5">
      <c r="E450" s="406"/>
    </row>
    <row r="451" spans="5:5">
      <c r="E451" s="406"/>
    </row>
    <row r="452" spans="5:5">
      <c r="E452" s="406"/>
    </row>
    <row r="453" spans="5:5">
      <c r="E453" s="406"/>
    </row>
    <row r="454" spans="5:5">
      <c r="E454" s="406"/>
    </row>
    <row r="455" spans="5:5">
      <c r="E455" s="406"/>
    </row>
    <row r="456" spans="5:5">
      <c r="E456" s="406"/>
    </row>
    <row r="457" spans="5:5">
      <c r="E457" s="406"/>
    </row>
    <row r="458" spans="5:5">
      <c r="E458" s="406"/>
    </row>
    <row r="459" spans="5:5">
      <c r="E459" s="406"/>
    </row>
    <row r="460" spans="5:5">
      <c r="E460" s="406"/>
    </row>
    <row r="461" spans="5:5">
      <c r="E461" s="406"/>
    </row>
    <row r="462" spans="5:5">
      <c r="E462" s="406"/>
    </row>
    <row r="463" spans="5:5">
      <c r="E463" s="406"/>
    </row>
    <row r="464" spans="5:5">
      <c r="E464" s="406"/>
    </row>
    <row r="465" spans="5:5">
      <c r="E465" s="406"/>
    </row>
    <row r="466" spans="5:5">
      <c r="E466" s="406"/>
    </row>
    <row r="467" spans="5:5">
      <c r="E467" s="406"/>
    </row>
    <row r="468" spans="5:5">
      <c r="E468" s="406"/>
    </row>
    <row r="469" spans="5:5">
      <c r="E469" s="406"/>
    </row>
    <row r="470" spans="5:5">
      <c r="E470" s="406"/>
    </row>
    <row r="471" spans="5:5">
      <c r="E471" s="406"/>
    </row>
    <row r="472" spans="5:5">
      <c r="E472" s="406"/>
    </row>
    <row r="473" spans="5:5">
      <c r="E473" s="406"/>
    </row>
    <row r="474" spans="5:5">
      <c r="E474" s="406"/>
    </row>
    <row r="475" spans="5:5">
      <c r="E475" s="406"/>
    </row>
    <row r="476" spans="5:5">
      <c r="E476" s="406"/>
    </row>
    <row r="477" spans="5:5">
      <c r="E477" s="406"/>
    </row>
    <row r="478" spans="5:5">
      <c r="E478" s="406"/>
    </row>
    <row r="479" spans="5:5">
      <c r="E479" s="406"/>
    </row>
    <row r="480" spans="5:5">
      <c r="E480" s="406"/>
    </row>
    <row r="481" spans="5:5">
      <c r="E481" s="406"/>
    </row>
    <row r="482" spans="5:5">
      <c r="E482" s="406"/>
    </row>
    <row r="483" spans="5:5">
      <c r="E483" s="406"/>
    </row>
    <row r="484" spans="5:5">
      <c r="E484" s="406"/>
    </row>
    <row r="485" spans="5:5">
      <c r="E485" s="406"/>
    </row>
    <row r="486" spans="5:5">
      <c r="E486" s="406"/>
    </row>
    <row r="487" spans="5:5">
      <c r="E487" s="406"/>
    </row>
    <row r="488" spans="5:5">
      <c r="E488" s="406"/>
    </row>
    <row r="489" spans="5:5">
      <c r="E489" s="406"/>
    </row>
    <row r="490" spans="5:5">
      <c r="E490" s="406"/>
    </row>
    <row r="491" spans="5:5">
      <c r="E491" s="406"/>
    </row>
    <row r="492" spans="5:5">
      <c r="E492" s="406"/>
    </row>
    <row r="493" spans="5:5">
      <c r="E493" s="406"/>
    </row>
    <row r="494" spans="5:5">
      <c r="E494" s="406"/>
    </row>
    <row r="495" spans="5:5">
      <c r="E495" s="406"/>
    </row>
    <row r="496" spans="5:5">
      <c r="E496" s="406"/>
    </row>
    <row r="497" spans="5:5">
      <c r="E497" s="406"/>
    </row>
    <row r="498" spans="5:5">
      <c r="E498" s="406"/>
    </row>
    <row r="499" spans="5:5">
      <c r="E499" s="406"/>
    </row>
    <row r="500" spans="5:5">
      <c r="E500" s="406"/>
    </row>
    <row r="501" spans="5:5">
      <c r="E501" s="406"/>
    </row>
    <row r="502" spans="5:5">
      <c r="E502" s="406"/>
    </row>
    <row r="503" spans="5:5">
      <c r="E503" s="406"/>
    </row>
    <row r="504" spans="5:5">
      <c r="E504" s="406"/>
    </row>
    <row r="505" spans="5:5">
      <c r="E505" s="406"/>
    </row>
    <row r="506" spans="5:5">
      <c r="E506" s="406"/>
    </row>
    <row r="507" spans="5:5">
      <c r="E507" s="406"/>
    </row>
    <row r="508" spans="5:5">
      <c r="E508" s="406"/>
    </row>
    <row r="509" spans="5:5">
      <c r="E509" s="406"/>
    </row>
    <row r="510" spans="5:5">
      <c r="E510" s="406"/>
    </row>
    <row r="511" spans="5:5">
      <c r="E511" s="406"/>
    </row>
    <row r="512" spans="5:5">
      <c r="E512" s="406"/>
    </row>
    <row r="513" spans="5:5">
      <c r="E513" s="406"/>
    </row>
    <row r="514" spans="5:5">
      <c r="E514" s="406"/>
    </row>
    <row r="515" spans="5:5">
      <c r="E515" s="406"/>
    </row>
    <row r="516" spans="5:5">
      <c r="E516" s="406"/>
    </row>
    <row r="517" spans="5:5">
      <c r="E517" s="406"/>
    </row>
    <row r="518" spans="5:5">
      <c r="E518" s="406"/>
    </row>
    <row r="519" spans="5:5">
      <c r="E519" s="406"/>
    </row>
    <row r="520" spans="5:5">
      <c r="E520" s="406"/>
    </row>
    <row r="521" spans="5:5">
      <c r="E521" s="406"/>
    </row>
    <row r="522" spans="5:5">
      <c r="E522" s="406"/>
    </row>
    <row r="523" spans="5:5">
      <c r="E523" s="406"/>
    </row>
    <row r="524" spans="5:5">
      <c r="E524" s="406"/>
    </row>
    <row r="525" spans="5:5">
      <c r="E525" s="406"/>
    </row>
    <row r="526" spans="5:5">
      <c r="E526" s="406"/>
    </row>
    <row r="527" spans="5:5">
      <c r="E527" s="406"/>
    </row>
    <row r="528" spans="5:5">
      <c r="E528" s="406"/>
    </row>
    <row r="529" spans="5:5">
      <c r="E529" s="406"/>
    </row>
    <row r="530" spans="5:5">
      <c r="E530" s="406"/>
    </row>
    <row r="531" spans="5:5">
      <c r="E531" s="406"/>
    </row>
    <row r="532" spans="5:5">
      <c r="E532" s="406"/>
    </row>
    <row r="533" spans="5:5">
      <c r="E533" s="406"/>
    </row>
    <row r="534" spans="5:5">
      <c r="E534" s="406"/>
    </row>
    <row r="535" spans="5:5">
      <c r="E535" s="406"/>
    </row>
    <row r="536" spans="5:5">
      <c r="E536" s="406"/>
    </row>
    <row r="537" spans="5:5">
      <c r="E537" s="406"/>
    </row>
    <row r="538" spans="5:5">
      <c r="E538" s="406"/>
    </row>
    <row r="539" spans="5:5">
      <c r="E539" s="406"/>
    </row>
    <row r="540" spans="5:5">
      <c r="E540" s="406"/>
    </row>
    <row r="541" spans="5:5">
      <c r="E541" s="406"/>
    </row>
    <row r="542" spans="5:5">
      <c r="E542" s="406"/>
    </row>
    <row r="543" spans="5:5">
      <c r="E543" s="406"/>
    </row>
    <row r="544" spans="5:5">
      <c r="E544" s="406"/>
    </row>
    <row r="545" spans="5:5">
      <c r="E545" s="406"/>
    </row>
    <row r="546" spans="5:5">
      <c r="E546" s="406"/>
    </row>
    <row r="547" spans="5:5">
      <c r="E547" s="406"/>
    </row>
    <row r="548" spans="5:5">
      <c r="E548" s="406"/>
    </row>
    <row r="549" spans="5:5">
      <c r="E549" s="406"/>
    </row>
    <row r="550" spans="5:5">
      <c r="E550" s="406"/>
    </row>
    <row r="551" spans="5:5">
      <c r="E551" s="406"/>
    </row>
    <row r="552" spans="5:5">
      <c r="E552" s="406"/>
    </row>
    <row r="553" spans="5:5">
      <c r="E553" s="406"/>
    </row>
    <row r="554" spans="5:5">
      <c r="E554" s="406"/>
    </row>
    <row r="555" spans="5:5">
      <c r="E555" s="406"/>
    </row>
    <row r="556" spans="5:5">
      <c r="E556" s="406"/>
    </row>
    <row r="557" spans="5:5">
      <c r="E557" s="406"/>
    </row>
    <row r="558" spans="5:5">
      <c r="E558" s="406"/>
    </row>
    <row r="559" spans="5:5">
      <c r="E559" s="406"/>
    </row>
    <row r="560" spans="5:5">
      <c r="E560" s="406"/>
    </row>
    <row r="561" spans="5:5">
      <c r="E561" s="406"/>
    </row>
    <row r="562" spans="5:5">
      <c r="E562" s="406"/>
    </row>
    <row r="563" spans="5:5">
      <c r="E563" s="406"/>
    </row>
    <row r="564" spans="5:5">
      <c r="E564" s="406"/>
    </row>
    <row r="565" spans="5:5">
      <c r="E565" s="406"/>
    </row>
    <row r="566" spans="5:5">
      <c r="E566" s="406"/>
    </row>
    <row r="567" spans="5:5">
      <c r="E567" s="406"/>
    </row>
    <row r="568" spans="5:5">
      <c r="E568" s="406"/>
    </row>
    <row r="569" spans="5:5">
      <c r="E569" s="406"/>
    </row>
    <row r="570" spans="5:5">
      <c r="E570" s="406"/>
    </row>
    <row r="571" spans="5:5">
      <c r="E571" s="406"/>
    </row>
    <row r="572" spans="5:5">
      <c r="E572" s="406"/>
    </row>
    <row r="573" spans="5:5">
      <c r="E573" s="406"/>
    </row>
    <row r="574" spans="5:5">
      <c r="E574" s="406"/>
    </row>
    <row r="575" spans="5:5">
      <c r="E575" s="406"/>
    </row>
    <row r="576" spans="5:5">
      <c r="E576" s="406"/>
    </row>
    <row r="577" spans="5:5">
      <c r="E577" s="406"/>
    </row>
    <row r="578" spans="5:5">
      <c r="E578" s="406"/>
    </row>
    <row r="579" spans="5:5">
      <c r="E579" s="406"/>
    </row>
    <row r="580" spans="5:5">
      <c r="E580" s="406"/>
    </row>
    <row r="581" spans="5:5">
      <c r="E581" s="406"/>
    </row>
    <row r="582" spans="5:5">
      <c r="E582" s="406"/>
    </row>
    <row r="583" spans="5:5">
      <c r="E583" s="406"/>
    </row>
    <row r="584" spans="5:5">
      <c r="E584" s="406"/>
    </row>
    <row r="585" spans="5:5">
      <c r="E585" s="406"/>
    </row>
    <row r="586" spans="5:5">
      <c r="E586" s="406"/>
    </row>
    <row r="587" spans="5:5">
      <c r="E587" s="406"/>
    </row>
    <row r="588" spans="5:5">
      <c r="E588" s="406"/>
    </row>
    <row r="589" spans="5:5">
      <c r="E589" s="406"/>
    </row>
    <row r="590" spans="5:5">
      <c r="E590" s="406"/>
    </row>
    <row r="591" spans="5:5">
      <c r="E591" s="406"/>
    </row>
    <row r="592" spans="5:5">
      <c r="E592" s="406"/>
    </row>
    <row r="593" spans="5:5">
      <c r="E593" s="406"/>
    </row>
    <row r="594" spans="5:5">
      <c r="E594" s="406"/>
    </row>
    <row r="595" spans="5:5">
      <c r="E595" s="406"/>
    </row>
    <row r="596" spans="5:5">
      <c r="E596" s="406"/>
    </row>
    <row r="597" spans="5:5">
      <c r="E597" s="406"/>
    </row>
    <row r="598" spans="5:5">
      <c r="E598" s="406"/>
    </row>
    <row r="599" spans="5:5">
      <c r="E599" s="406"/>
    </row>
    <row r="600" spans="5:5">
      <c r="E600" s="406"/>
    </row>
    <row r="601" spans="5:5">
      <c r="E601" s="406"/>
    </row>
    <row r="602" spans="5:5">
      <c r="E602" s="406"/>
    </row>
    <row r="603" spans="5:5">
      <c r="E603" s="406"/>
    </row>
    <row r="604" spans="5:5">
      <c r="E604" s="406"/>
    </row>
    <row r="605" spans="5:5">
      <c r="E605" s="406"/>
    </row>
    <row r="606" spans="5:5">
      <c r="E606" s="406"/>
    </row>
    <row r="607" spans="5:5">
      <c r="E607" s="406"/>
    </row>
    <row r="608" spans="5:5">
      <c r="E608" s="406"/>
    </row>
    <row r="609" spans="5:5">
      <c r="E609" s="406"/>
    </row>
    <row r="610" spans="5:5">
      <c r="E610" s="406"/>
    </row>
    <row r="611" spans="5:5">
      <c r="E611" s="406"/>
    </row>
    <row r="612" spans="5:5">
      <c r="E612" s="406"/>
    </row>
    <row r="613" spans="5:5">
      <c r="E613" s="406"/>
    </row>
    <row r="614" spans="5:5">
      <c r="E614" s="406"/>
    </row>
    <row r="615" spans="5:5">
      <c r="E615" s="406"/>
    </row>
    <row r="616" spans="5:5">
      <c r="E616" s="406"/>
    </row>
    <row r="617" spans="5:5">
      <c r="E617" s="406"/>
    </row>
    <row r="618" spans="5:5">
      <c r="E618" s="406"/>
    </row>
    <row r="619" spans="5:5">
      <c r="E619" s="406"/>
    </row>
    <row r="620" spans="5:5">
      <c r="E620" s="406"/>
    </row>
    <row r="621" spans="5:5">
      <c r="E621" s="406"/>
    </row>
    <row r="622" spans="5:5">
      <c r="E622" s="406"/>
    </row>
    <row r="623" spans="5:5">
      <c r="E623" s="406"/>
    </row>
    <row r="624" spans="5:5">
      <c r="E624" s="406"/>
    </row>
    <row r="625" spans="5:5">
      <c r="E625" s="406"/>
    </row>
    <row r="626" spans="5:5">
      <c r="E626" s="406"/>
    </row>
    <row r="627" spans="5:5">
      <c r="E627" s="406"/>
    </row>
    <row r="628" spans="5:5">
      <c r="E628" s="406"/>
    </row>
    <row r="629" spans="5:5">
      <c r="E629" s="406"/>
    </row>
    <row r="630" spans="5:5">
      <c r="E630" s="406"/>
    </row>
    <row r="631" spans="5:5">
      <c r="E631" s="406"/>
    </row>
    <row r="632" spans="5:5">
      <c r="E632" s="406"/>
    </row>
    <row r="633" spans="5:5">
      <c r="E633" s="406"/>
    </row>
    <row r="634" spans="5:5">
      <c r="E634" s="406"/>
    </row>
    <row r="635" spans="5:5">
      <c r="E635" s="406"/>
    </row>
    <row r="636" spans="5:5">
      <c r="E636" s="406"/>
    </row>
    <row r="637" spans="5:5">
      <c r="E637" s="406"/>
    </row>
    <row r="638" spans="5:5">
      <c r="E638" s="406"/>
    </row>
    <row r="639" spans="5:5">
      <c r="E639" s="406"/>
    </row>
    <row r="640" spans="5:5">
      <c r="E640" s="406"/>
    </row>
    <row r="641" spans="5:5">
      <c r="E641" s="406"/>
    </row>
    <row r="642" spans="5:5">
      <c r="E642" s="406"/>
    </row>
    <row r="643" spans="5:5">
      <c r="E643" s="406"/>
    </row>
    <row r="644" spans="5:5">
      <c r="E644" s="406"/>
    </row>
    <row r="645" spans="5:5">
      <c r="E645" s="406"/>
    </row>
    <row r="646" spans="5:5">
      <c r="E646" s="406"/>
    </row>
    <row r="647" spans="5:5">
      <c r="E647" s="406"/>
    </row>
    <row r="648" spans="5:5">
      <c r="E648" s="406"/>
    </row>
    <row r="649" spans="5:5">
      <c r="E649" s="406"/>
    </row>
    <row r="650" spans="5:5">
      <c r="E650" s="406"/>
    </row>
    <row r="651" spans="5:5">
      <c r="E651" s="406"/>
    </row>
    <row r="652" spans="5:5">
      <c r="E652" s="406"/>
    </row>
    <row r="653" spans="5:5">
      <c r="E653" s="406"/>
    </row>
    <row r="654" spans="5:5">
      <c r="E654" s="406"/>
    </row>
    <row r="655" spans="5:5">
      <c r="E655" s="406"/>
    </row>
    <row r="656" spans="5:5">
      <c r="E656" s="406"/>
    </row>
    <row r="657" spans="5:5">
      <c r="E657" s="406"/>
    </row>
    <row r="658" spans="5:5">
      <c r="E658" s="406"/>
    </row>
    <row r="659" spans="5:5">
      <c r="E659" s="406"/>
    </row>
    <row r="660" spans="5:5">
      <c r="E660" s="406"/>
    </row>
    <row r="661" spans="5:5">
      <c r="E661" s="406"/>
    </row>
    <row r="662" spans="5:5">
      <c r="E662" s="406"/>
    </row>
    <row r="663" spans="5:5">
      <c r="E663" s="406"/>
    </row>
    <row r="664" spans="5:5">
      <c r="E664" s="406"/>
    </row>
    <row r="665" spans="5:5">
      <c r="E665" s="406"/>
    </row>
    <row r="666" spans="5:5">
      <c r="E666" s="406"/>
    </row>
    <row r="667" spans="5:5">
      <c r="E667" s="406"/>
    </row>
    <row r="668" spans="5:5">
      <c r="E668" s="406"/>
    </row>
    <row r="669" spans="5:5">
      <c r="E669" s="406"/>
    </row>
    <row r="670" spans="5:5">
      <c r="E670" s="406"/>
    </row>
    <row r="671" spans="5:5">
      <c r="E671" s="406"/>
    </row>
    <row r="672" spans="5:5">
      <c r="E672" s="406"/>
    </row>
    <row r="673" spans="5:5">
      <c r="E673" s="406"/>
    </row>
    <row r="674" spans="5:5">
      <c r="E674" s="406"/>
    </row>
    <row r="675" spans="5:5">
      <c r="E675" s="406"/>
    </row>
    <row r="676" spans="5:5">
      <c r="E676" s="406"/>
    </row>
    <row r="677" spans="5:5">
      <c r="E677" s="406"/>
    </row>
    <row r="678" spans="5:5">
      <c r="E678" s="406"/>
    </row>
    <row r="679" spans="5:5">
      <c r="E679" s="406"/>
    </row>
    <row r="680" spans="5:5">
      <c r="E680" s="406"/>
    </row>
    <row r="681" spans="5:5">
      <c r="E681" s="406"/>
    </row>
    <row r="682" spans="5:5">
      <c r="E682" s="406"/>
    </row>
    <row r="683" spans="5:5">
      <c r="E683" s="406"/>
    </row>
    <row r="684" spans="5:5">
      <c r="E684" s="406"/>
    </row>
    <row r="685" spans="5:5">
      <c r="E685" s="406"/>
    </row>
    <row r="686" spans="5:5">
      <c r="E686" s="406"/>
    </row>
    <row r="687" spans="5:5">
      <c r="E687" s="406"/>
    </row>
    <row r="688" spans="5:5">
      <c r="E688" s="406"/>
    </row>
    <row r="689" spans="5:5">
      <c r="E689" s="406"/>
    </row>
    <row r="690" spans="5:5">
      <c r="E690" s="406"/>
    </row>
    <row r="691" spans="5:5">
      <c r="E691" s="406"/>
    </row>
    <row r="692" spans="5:5">
      <c r="E692" s="406"/>
    </row>
    <row r="693" spans="5:5">
      <c r="E693" s="406"/>
    </row>
    <row r="694" spans="5:5">
      <c r="E694" s="406"/>
    </row>
    <row r="695" spans="5:5">
      <c r="E695" s="406"/>
    </row>
    <row r="696" spans="5:5">
      <c r="E696" s="406"/>
    </row>
    <row r="697" spans="5:5">
      <c r="E697" s="406"/>
    </row>
    <row r="698" spans="5:5">
      <c r="E698" s="406"/>
    </row>
    <row r="699" spans="5:5">
      <c r="E699" s="406"/>
    </row>
    <row r="700" spans="5:5">
      <c r="E700" s="406"/>
    </row>
    <row r="701" spans="5:5">
      <c r="E701" s="406"/>
    </row>
    <row r="702" spans="5:5">
      <c r="E702" s="406"/>
    </row>
    <row r="703" spans="5:5">
      <c r="E703" s="406"/>
    </row>
    <row r="704" spans="5:5">
      <c r="E704" s="406"/>
    </row>
    <row r="705" spans="5:5">
      <c r="E705" s="406"/>
    </row>
    <row r="706" spans="5:5">
      <c r="E706" s="406"/>
    </row>
    <row r="707" spans="5:5">
      <c r="E707" s="406"/>
    </row>
    <row r="708" spans="5:5">
      <c r="E708" s="406"/>
    </row>
    <row r="709" spans="5:5">
      <c r="E709" s="406"/>
    </row>
    <row r="710" spans="5:5">
      <c r="E710" s="406"/>
    </row>
    <row r="711" spans="5:5">
      <c r="E711" s="406"/>
    </row>
    <row r="712" spans="5:5">
      <c r="E712" s="406"/>
    </row>
    <row r="713" spans="5:5">
      <c r="E713" s="406"/>
    </row>
    <row r="714" spans="5:5">
      <c r="E714" s="406"/>
    </row>
    <row r="715" spans="5:5">
      <c r="E715" s="406"/>
    </row>
    <row r="716" spans="5:5">
      <c r="E716" s="406"/>
    </row>
    <row r="717" spans="5:5">
      <c r="E717" s="406"/>
    </row>
    <row r="718" spans="5:5">
      <c r="E718" s="406"/>
    </row>
    <row r="719" spans="5:5">
      <c r="E719" s="406"/>
    </row>
    <row r="720" spans="5:5">
      <c r="E720" s="406"/>
    </row>
    <row r="721" spans="5:5">
      <c r="E721" s="406"/>
    </row>
    <row r="722" spans="5:5">
      <c r="E722" s="406"/>
    </row>
    <row r="723" spans="5:5">
      <c r="E723" s="406"/>
    </row>
    <row r="724" spans="5:5">
      <c r="E724" s="406"/>
    </row>
    <row r="725" spans="5:5">
      <c r="E725" s="406"/>
    </row>
    <row r="726" spans="5:5">
      <c r="E726" s="406"/>
    </row>
    <row r="727" spans="5:5">
      <c r="E727" s="406"/>
    </row>
    <row r="728" spans="5:5">
      <c r="E728" s="406"/>
    </row>
    <row r="729" spans="5:5">
      <c r="E729" s="406"/>
    </row>
    <row r="730" spans="5:5">
      <c r="E730" s="406"/>
    </row>
    <row r="731" spans="5:5">
      <c r="E731" s="406"/>
    </row>
    <row r="732" spans="5:5">
      <c r="E732" s="406"/>
    </row>
    <row r="733" spans="5:5">
      <c r="E733" s="406"/>
    </row>
    <row r="734" spans="5:5">
      <c r="E734" s="406"/>
    </row>
    <row r="735" spans="5:5">
      <c r="E735" s="406"/>
    </row>
    <row r="736" spans="5:5">
      <c r="E736" s="406"/>
    </row>
    <row r="737" spans="5:5">
      <c r="E737" s="406"/>
    </row>
    <row r="738" spans="5:5">
      <c r="E738" s="406"/>
    </row>
    <row r="739" spans="5:5">
      <c r="E739" s="406"/>
    </row>
    <row r="740" spans="5:5">
      <c r="E740" s="406"/>
    </row>
    <row r="741" spans="5:5">
      <c r="E741" s="406"/>
    </row>
    <row r="742" spans="5:5">
      <c r="E742" s="406"/>
    </row>
    <row r="743" spans="5:5">
      <c r="E743" s="406"/>
    </row>
    <row r="744" spans="5:5">
      <c r="E744" s="406"/>
    </row>
    <row r="745" spans="5:5">
      <c r="E745" s="406"/>
    </row>
    <row r="746" spans="5:5">
      <c r="E746" s="406"/>
    </row>
    <row r="747" spans="5:5">
      <c r="E747" s="406"/>
    </row>
    <row r="748" spans="5:5">
      <c r="E748" s="406"/>
    </row>
    <row r="749" spans="5:5">
      <c r="E749" s="406"/>
    </row>
    <row r="750" spans="5:5">
      <c r="E750" s="406"/>
    </row>
    <row r="751" spans="5:5">
      <c r="E751" s="406"/>
    </row>
    <row r="752" spans="5:5">
      <c r="E752" s="406"/>
    </row>
    <row r="753" spans="5:5">
      <c r="E753" s="406"/>
    </row>
    <row r="754" spans="5:5">
      <c r="E754" s="406"/>
    </row>
    <row r="755" spans="5:5">
      <c r="E755" s="406"/>
    </row>
    <row r="756" spans="5:5">
      <c r="E756" s="406"/>
    </row>
    <row r="757" spans="5:5">
      <c r="E757" s="406"/>
    </row>
    <row r="758" spans="5:5">
      <c r="E758" s="406"/>
    </row>
    <row r="759" spans="5:5">
      <c r="E759" s="406"/>
    </row>
    <row r="760" spans="5:5">
      <c r="E760" s="406"/>
    </row>
    <row r="761" spans="5:5">
      <c r="E761" s="406"/>
    </row>
    <row r="762" spans="5:5">
      <c r="E762" s="406"/>
    </row>
    <row r="763" spans="5:5">
      <c r="E763" s="406"/>
    </row>
    <row r="764" spans="5:5">
      <c r="E764" s="406"/>
    </row>
    <row r="765" spans="5:5">
      <c r="E765" s="406"/>
    </row>
    <row r="766" spans="5:5">
      <c r="E766" s="406"/>
    </row>
    <row r="767" spans="5:5">
      <c r="E767" s="406"/>
    </row>
    <row r="768" spans="5:5">
      <c r="E768" s="406"/>
    </row>
    <row r="769" spans="5:5">
      <c r="E769" s="406"/>
    </row>
    <row r="770" spans="5:5">
      <c r="E770" s="406"/>
    </row>
    <row r="771" spans="5:5">
      <c r="E771" s="406"/>
    </row>
    <row r="772" spans="5:5">
      <c r="E772" s="406"/>
    </row>
    <row r="773" spans="5:5">
      <c r="E773" s="406"/>
    </row>
    <row r="774" spans="5:5">
      <c r="E774" s="406"/>
    </row>
    <row r="775" spans="5:5">
      <c r="E775" s="406"/>
    </row>
    <row r="776" spans="5:5">
      <c r="E776" s="406"/>
    </row>
    <row r="777" spans="5:5">
      <c r="E777" s="406"/>
    </row>
    <row r="778" spans="5:5">
      <c r="E778" s="406"/>
    </row>
    <row r="779" spans="5:5">
      <c r="E779" s="406"/>
    </row>
    <row r="780" spans="5:5">
      <c r="E780" s="406"/>
    </row>
    <row r="781" spans="5:5">
      <c r="E781" s="406"/>
    </row>
    <row r="782" spans="5:5">
      <c r="E782" s="406"/>
    </row>
    <row r="783" spans="5:5">
      <c r="E783" s="406"/>
    </row>
    <row r="784" spans="5:5">
      <c r="E784" s="406"/>
    </row>
    <row r="785" spans="5:5">
      <c r="E785" s="406"/>
    </row>
    <row r="786" spans="5:5">
      <c r="E786" s="406"/>
    </row>
    <row r="787" spans="5:5">
      <c r="E787" s="406"/>
    </row>
    <row r="788" spans="5:5">
      <c r="E788" s="406"/>
    </row>
    <row r="789" spans="5:5">
      <c r="E789" s="406"/>
    </row>
    <row r="790" spans="5:5">
      <c r="E790" s="406"/>
    </row>
    <row r="791" spans="5:5">
      <c r="E791" s="406"/>
    </row>
    <row r="792" spans="5:5">
      <c r="E792" s="406"/>
    </row>
    <row r="793" spans="5:5">
      <c r="E793" s="406"/>
    </row>
    <row r="794" spans="5:5">
      <c r="E794" s="406"/>
    </row>
    <row r="795" spans="5:5">
      <c r="E795" s="406"/>
    </row>
    <row r="796" spans="5:5">
      <c r="E796" s="406"/>
    </row>
    <row r="797" spans="5:5">
      <c r="E797" s="406"/>
    </row>
    <row r="798" spans="5:5">
      <c r="E798" s="406"/>
    </row>
    <row r="799" spans="5:5">
      <c r="E799" s="406"/>
    </row>
    <row r="800" spans="5:5">
      <c r="E800" s="406"/>
    </row>
    <row r="801" spans="5:5">
      <c r="E801" s="406"/>
    </row>
    <row r="802" spans="5:5">
      <c r="E802" s="406"/>
    </row>
    <row r="803" spans="5:5">
      <c r="E803" s="406"/>
    </row>
    <row r="804" spans="5:5">
      <c r="E804" s="406"/>
    </row>
    <row r="805" spans="5:5">
      <c r="E805" s="406"/>
    </row>
    <row r="806" spans="5:5">
      <c r="E806" s="406"/>
    </row>
    <row r="807" spans="5:5">
      <c r="E807" s="406"/>
    </row>
    <row r="808" spans="5:5">
      <c r="E808" s="406"/>
    </row>
    <row r="809" spans="5:5">
      <c r="E809" s="406"/>
    </row>
    <row r="810" spans="5:5">
      <c r="E810" s="406"/>
    </row>
    <row r="811" spans="5:5">
      <c r="E811" s="406"/>
    </row>
    <row r="812" spans="5:5">
      <c r="E812" s="406"/>
    </row>
    <row r="813" spans="5:5">
      <c r="E813" s="406"/>
    </row>
    <row r="814" spans="5:5">
      <c r="E814" s="406"/>
    </row>
    <row r="815" spans="5:5">
      <c r="E815" s="406"/>
    </row>
    <row r="816" spans="5:5">
      <c r="E816" s="406"/>
    </row>
    <row r="817" spans="5:5">
      <c r="E817" s="406"/>
    </row>
    <row r="818" spans="5:5">
      <c r="E818" s="406"/>
    </row>
    <row r="819" spans="5:5">
      <c r="E819" s="406"/>
    </row>
    <row r="820" spans="5:5">
      <c r="E820" s="406"/>
    </row>
    <row r="821" spans="5:5">
      <c r="E821" s="406"/>
    </row>
    <row r="822" spans="5:5">
      <c r="E822" s="406"/>
    </row>
    <row r="823" spans="5:5">
      <c r="E823" s="406"/>
    </row>
    <row r="824" spans="5:5">
      <c r="E824" s="406"/>
    </row>
    <row r="825" spans="5:5">
      <c r="E825" s="406"/>
    </row>
    <row r="826" spans="5:5">
      <c r="E826" s="406"/>
    </row>
    <row r="827" spans="5:5">
      <c r="E827" s="406"/>
    </row>
    <row r="828" spans="5:5">
      <c r="E828" s="406"/>
    </row>
    <row r="829" spans="5:5">
      <c r="E829" s="406"/>
    </row>
    <row r="830" spans="5:5">
      <c r="E830" s="406"/>
    </row>
    <row r="831" spans="5:5">
      <c r="E831" s="406"/>
    </row>
    <row r="832" spans="5:5">
      <c r="E832" s="406"/>
    </row>
    <row r="833" spans="5:5">
      <c r="E833" s="406"/>
    </row>
    <row r="834" spans="5:5">
      <c r="E834" s="406"/>
    </row>
    <row r="835" spans="5:5">
      <c r="E835" s="406"/>
    </row>
    <row r="836" spans="5:5">
      <c r="E836" s="406"/>
    </row>
    <row r="837" spans="5:5">
      <c r="E837" s="406"/>
    </row>
    <row r="838" spans="5:5">
      <c r="E838" s="406"/>
    </row>
    <row r="839" spans="5:5">
      <c r="E839" s="406"/>
    </row>
    <row r="840" spans="5:5">
      <c r="E840" s="406"/>
    </row>
    <row r="841" spans="5:5">
      <c r="E841" s="406"/>
    </row>
    <row r="842" spans="5:5">
      <c r="E842" s="406"/>
    </row>
    <row r="843" spans="5:5">
      <c r="E843" s="406"/>
    </row>
    <row r="844" spans="5:5">
      <c r="E844" s="406"/>
    </row>
    <row r="845" spans="5:5">
      <c r="E845" s="406"/>
    </row>
    <row r="846" spans="5:5">
      <c r="E846" s="406"/>
    </row>
    <row r="847" spans="5:5">
      <c r="E847" s="406"/>
    </row>
    <row r="848" spans="5:5">
      <c r="E848" s="406"/>
    </row>
    <row r="849" spans="5:5">
      <c r="E849" s="406"/>
    </row>
    <row r="850" spans="5:5">
      <c r="E850" s="406"/>
    </row>
    <row r="851" spans="5:5">
      <c r="E851" s="406"/>
    </row>
    <row r="852" spans="5:5">
      <c r="E852" s="406"/>
    </row>
    <row r="853" spans="5:5">
      <c r="E853" s="406"/>
    </row>
    <row r="854" spans="5:5">
      <c r="E854" s="406"/>
    </row>
    <row r="855" spans="5:5">
      <c r="E855" s="406"/>
    </row>
    <row r="856" spans="5:5">
      <c r="E856" s="406"/>
    </row>
    <row r="857" spans="5:5">
      <c r="E857" s="406"/>
    </row>
    <row r="858" spans="5:5">
      <c r="E858" s="406"/>
    </row>
    <row r="859" spans="5:5">
      <c r="E859" s="406"/>
    </row>
    <row r="860" spans="5:5">
      <c r="E860" s="406"/>
    </row>
    <row r="861" spans="5:5">
      <c r="E861" s="406"/>
    </row>
    <row r="862" spans="5:5">
      <c r="E862" s="406"/>
    </row>
    <row r="863" spans="5:5">
      <c r="E863" s="406"/>
    </row>
    <row r="864" spans="5:5">
      <c r="E864" s="406"/>
    </row>
    <row r="865" spans="5:5">
      <c r="E865" s="406"/>
    </row>
    <row r="866" spans="5:5">
      <c r="E866" s="406"/>
    </row>
    <row r="867" spans="5:5">
      <c r="E867" s="406"/>
    </row>
    <row r="868" spans="5:5">
      <c r="E868" s="406"/>
    </row>
    <row r="869" spans="5:5">
      <c r="E869" s="406"/>
    </row>
    <row r="870" spans="5:5">
      <c r="E870" s="406"/>
    </row>
    <row r="871" spans="5:5">
      <c r="E871" s="406"/>
    </row>
    <row r="872" spans="5:5">
      <c r="E872" s="406"/>
    </row>
    <row r="873" spans="5:5">
      <c r="E873" s="406"/>
    </row>
    <row r="874" spans="5:5">
      <c r="E874" s="406"/>
    </row>
    <row r="875" spans="5:5">
      <c r="E875" s="406"/>
    </row>
    <row r="876" spans="5:5">
      <c r="E876" s="406"/>
    </row>
    <row r="877" spans="5:5">
      <c r="E877" s="406"/>
    </row>
    <row r="878" spans="5:5">
      <c r="E878" s="406"/>
    </row>
    <row r="879" spans="5:5">
      <c r="E879" s="406"/>
    </row>
    <row r="880" spans="5:5">
      <c r="E880" s="406"/>
    </row>
    <row r="881" spans="5:5">
      <c r="E881" s="406"/>
    </row>
    <row r="882" spans="5:5">
      <c r="E882" s="406"/>
    </row>
    <row r="883" spans="5:5">
      <c r="E883" s="406"/>
    </row>
    <row r="884" spans="5:5">
      <c r="E884" s="406"/>
    </row>
    <row r="885" spans="5:5">
      <c r="E885" s="406"/>
    </row>
    <row r="886" spans="5:5">
      <c r="E886" s="406"/>
    </row>
    <row r="887" spans="5:5">
      <c r="E887" s="406"/>
    </row>
    <row r="888" spans="5:5">
      <c r="E888" s="406"/>
    </row>
    <row r="889" spans="5:5">
      <c r="E889" s="406"/>
    </row>
    <row r="890" spans="5:5">
      <c r="E890" s="406"/>
    </row>
    <row r="891" spans="5:5">
      <c r="E891" s="406"/>
    </row>
    <row r="892" spans="5:5">
      <c r="E892" s="406"/>
    </row>
    <row r="893" spans="5:5">
      <c r="E893" s="406"/>
    </row>
    <row r="894" spans="5:5">
      <c r="E894" s="406"/>
    </row>
    <row r="895" spans="5:5">
      <c r="E895" s="406"/>
    </row>
    <row r="896" spans="5:5">
      <c r="E896" s="406"/>
    </row>
    <row r="897" spans="5:5">
      <c r="E897" s="406"/>
    </row>
    <row r="898" spans="5:5">
      <c r="E898" s="406"/>
    </row>
    <row r="899" spans="5:5">
      <c r="E899" s="406"/>
    </row>
    <row r="900" spans="5:5">
      <c r="E900" s="406"/>
    </row>
    <row r="901" spans="5:5">
      <c r="E901" s="406"/>
    </row>
    <row r="902" spans="5:5">
      <c r="E902" s="406"/>
    </row>
    <row r="903" spans="5:5">
      <c r="E903" s="406"/>
    </row>
    <row r="904" spans="5:5">
      <c r="E904" s="406"/>
    </row>
    <row r="905" spans="5:5">
      <c r="E905" s="406"/>
    </row>
    <row r="906" spans="5:5">
      <c r="E906" s="406"/>
    </row>
    <row r="907" spans="5:5">
      <c r="E907" s="406"/>
    </row>
    <row r="908" spans="5:5">
      <c r="E908" s="406"/>
    </row>
    <row r="909" spans="5:5">
      <c r="E909" s="406"/>
    </row>
    <row r="910" spans="5:5">
      <c r="E910" s="406"/>
    </row>
    <row r="911" spans="5:5">
      <c r="E911" s="406"/>
    </row>
    <row r="912" spans="5:5">
      <c r="E912" s="406"/>
    </row>
    <row r="913" spans="5:5">
      <c r="E913" s="406"/>
    </row>
    <row r="914" spans="5:5">
      <c r="E914" s="406"/>
    </row>
    <row r="915" spans="5:5">
      <c r="E915" s="406"/>
    </row>
    <row r="916" spans="5:5">
      <c r="E916" s="406"/>
    </row>
    <row r="917" spans="5:5">
      <c r="E917" s="406"/>
    </row>
    <row r="918" spans="5:5">
      <c r="E918" s="406"/>
    </row>
    <row r="919" spans="5:5">
      <c r="E919" s="406"/>
    </row>
    <row r="920" spans="5:5">
      <c r="E920" s="406"/>
    </row>
    <row r="921" spans="5:5">
      <c r="E921" s="406"/>
    </row>
    <row r="922" spans="5:5">
      <c r="E922" s="406"/>
    </row>
    <row r="923" spans="5:5">
      <c r="E923" s="406"/>
    </row>
    <row r="924" spans="5:5">
      <c r="E924" s="406"/>
    </row>
    <row r="925" spans="5:5">
      <c r="E925" s="406"/>
    </row>
    <row r="926" spans="5:5">
      <c r="E926" s="406"/>
    </row>
    <row r="927" spans="5:5">
      <c r="E927" s="406"/>
    </row>
    <row r="928" spans="5:5">
      <c r="E928" s="406"/>
    </row>
    <row r="929" spans="5:5">
      <c r="E929" s="406"/>
    </row>
    <row r="930" spans="5:5">
      <c r="E930" s="406"/>
    </row>
    <row r="931" spans="5:5">
      <c r="E931" s="406"/>
    </row>
    <row r="932" spans="5:5">
      <c r="E932" s="406"/>
    </row>
    <row r="933" spans="5:5">
      <c r="E933" s="406"/>
    </row>
    <row r="934" spans="5:5">
      <c r="E934" s="406"/>
    </row>
    <row r="935" spans="5:5">
      <c r="E935" s="406"/>
    </row>
    <row r="936" spans="5:5">
      <c r="E936" s="406"/>
    </row>
    <row r="937" spans="5:5">
      <c r="E937" s="406"/>
    </row>
    <row r="938" spans="5:5">
      <c r="E938" s="406"/>
    </row>
    <row r="939" spans="5:5">
      <c r="E939" s="406"/>
    </row>
    <row r="940" spans="5:5">
      <c r="E940" s="406"/>
    </row>
    <row r="941" spans="5:5">
      <c r="E941" s="406"/>
    </row>
    <row r="942" spans="5:5">
      <c r="E942" s="406"/>
    </row>
    <row r="943" spans="5:5">
      <c r="E943" s="406"/>
    </row>
    <row r="944" spans="5:5">
      <c r="E944" s="406"/>
    </row>
    <row r="945" spans="5:5">
      <c r="E945" s="406"/>
    </row>
    <row r="946" spans="5:5">
      <c r="E946" s="406"/>
    </row>
    <row r="947" spans="5:5">
      <c r="E947" s="406"/>
    </row>
    <row r="948" spans="5:5">
      <c r="E948" s="406"/>
    </row>
    <row r="949" spans="5:5">
      <c r="E949" s="406"/>
    </row>
    <row r="950" spans="5:5">
      <c r="E950" s="406"/>
    </row>
    <row r="951" spans="5:5">
      <c r="E951" s="406"/>
    </row>
    <row r="952" spans="5:5">
      <c r="E952" s="406"/>
    </row>
    <row r="953" spans="5:5">
      <c r="E953" s="406"/>
    </row>
    <row r="954" spans="5:5">
      <c r="E954" s="406"/>
    </row>
    <row r="955" spans="5:5">
      <c r="E955" s="406"/>
    </row>
    <row r="956" spans="5:5">
      <c r="E956" s="406"/>
    </row>
    <row r="957" spans="5:5">
      <c r="E957" s="406"/>
    </row>
    <row r="958" spans="5:5">
      <c r="E958" s="406"/>
    </row>
    <row r="959" spans="5:5">
      <c r="E959" s="406"/>
    </row>
    <row r="960" spans="5:5">
      <c r="E960" s="406"/>
    </row>
    <row r="961" spans="5:5">
      <c r="E961" s="406"/>
    </row>
    <row r="962" spans="5:5">
      <c r="E962" s="406"/>
    </row>
    <row r="963" spans="5:5">
      <c r="E963" s="406"/>
    </row>
    <row r="964" spans="5:5">
      <c r="E964" s="406"/>
    </row>
    <row r="965" spans="5:5">
      <c r="E965" s="406"/>
    </row>
    <row r="966" spans="5:5">
      <c r="E966" s="406"/>
    </row>
    <row r="967" spans="5:5">
      <c r="E967" s="406"/>
    </row>
    <row r="968" spans="5:5">
      <c r="E968" s="406"/>
    </row>
    <row r="969" spans="5:5">
      <c r="E969" s="406"/>
    </row>
    <row r="970" spans="5:5">
      <c r="E970" s="406"/>
    </row>
    <row r="971" spans="5:5">
      <c r="E971" s="406"/>
    </row>
    <row r="972" spans="5:5">
      <c r="E972" s="406"/>
    </row>
    <row r="973" spans="5:5">
      <c r="E973" s="406"/>
    </row>
    <row r="974" spans="5:5">
      <c r="E974" s="406"/>
    </row>
    <row r="975" spans="5:5">
      <c r="E975" s="406"/>
    </row>
    <row r="976" spans="5:5">
      <c r="E976" s="406"/>
    </row>
    <row r="977" spans="5:5">
      <c r="E977" s="406"/>
    </row>
    <row r="978" spans="5:5">
      <c r="E978" s="406"/>
    </row>
    <row r="979" spans="5:5">
      <c r="E979" s="406"/>
    </row>
    <row r="980" spans="5:5">
      <c r="E980" s="406"/>
    </row>
    <row r="981" spans="5:5">
      <c r="E981" s="406"/>
    </row>
    <row r="982" spans="5:5">
      <c r="E982" s="406"/>
    </row>
    <row r="983" spans="5:5">
      <c r="E983" s="406"/>
    </row>
    <row r="984" spans="5:5">
      <c r="E984" s="406"/>
    </row>
    <row r="985" spans="5:5">
      <c r="E985" s="406"/>
    </row>
    <row r="986" spans="5:5">
      <c r="E986" s="406"/>
    </row>
    <row r="987" spans="5:5">
      <c r="E987" s="406"/>
    </row>
    <row r="988" spans="5:5">
      <c r="E988" s="406"/>
    </row>
    <row r="989" spans="5:5">
      <c r="E989" s="406"/>
    </row>
    <row r="990" spans="5:5">
      <c r="E990" s="406"/>
    </row>
    <row r="991" spans="5:5">
      <c r="E991" s="406"/>
    </row>
    <row r="992" spans="5:5">
      <c r="E992" s="406"/>
    </row>
    <row r="993" spans="5:5">
      <c r="E993" s="406"/>
    </row>
    <row r="994" spans="5:5">
      <c r="E994" s="406"/>
    </row>
    <row r="995" spans="5:5">
      <c r="E995" s="406"/>
    </row>
    <row r="996" spans="5:5">
      <c r="E996" s="406"/>
    </row>
    <row r="997" spans="5:5">
      <c r="E997" s="406"/>
    </row>
    <row r="998" spans="5:5">
      <c r="E998" s="406"/>
    </row>
    <row r="999" spans="5:5">
      <c r="E999" s="406"/>
    </row>
    <row r="1000" spans="5:5">
      <c r="E1000" s="406"/>
    </row>
    <row r="1001" spans="5:5">
      <c r="E1001" s="406"/>
    </row>
    <row r="1002" spans="5:5">
      <c r="E1002" s="406"/>
    </row>
    <row r="1003" spans="5:5">
      <c r="E1003" s="406"/>
    </row>
    <row r="1004" spans="5:5">
      <c r="E1004" s="406"/>
    </row>
    <row r="1005" spans="5:5">
      <c r="E1005" s="406"/>
    </row>
    <row r="1006" spans="5:5">
      <c r="E1006" s="406"/>
    </row>
    <row r="1007" spans="5:5">
      <c r="E1007" s="406"/>
    </row>
    <row r="1008" spans="5:5">
      <c r="E1008" s="406"/>
    </row>
    <row r="1009" spans="5:5">
      <c r="E1009" s="406"/>
    </row>
    <row r="1010" spans="5:5">
      <c r="E1010" s="406"/>
    </row>
    <row r="1011" spans="5:5">
      <c r="E1011" s="406"/>
    </row>
    <row r="1012" spans="5:5">
      <c r="E1012" s="406"/>
    </row>
    <row r="1013" spans="5:5">
      <c r="E1013" s="406"/>
    </row>
    <row r="1014" spans="5:5">
      <c r="E1014" s="406"/>
    </row>
    <row r="1015" spans="5:5">
      <c r="E1015" s="406"/>
    </row>
    <row r="1016" spans="5:5">
      <c r="E1016" s="406"/>
    </row>
    <row r="1017" spans="5:5">
      <c r="E1017" s="406"/>
    </row>
    <row r="1018" spans="5:5">
      <c r="E1018" s="406"/>
    </row>
    <row r="1019" spans="5:5">
      <c r="E1019" s="406"/>
    </row>
    <row r="1020" spans="5:5">
      <c r="E1020" s="406"/>
    </row>
    <row r="1021" spans="5:5">
      <c r="E1021" s="406"/>
    </row>
    <row r="1022" spans="5:5">
      <c r="E1022" s="406"/>
    </row>
    <row r="1023" spans="5:5">
      <c r="E1023" s="406"/>
    </row>
    <row r="1024" spans="5:5">
      <c r="E1024" s="406"/>
    </row>
    <row r="1025" spans="5:5">
      <c r="E1025" s="406"/>
    </row>
    <row r="1026" spans="5:5">
      <c r="E1026" s="406"/>
    </row>
    <row r="1027" spans="5:5">
      <c r="E1027" s="406"/>
    </row>
    <row r="1028" spans="5:5">
      <c r="E1028" s="406"/>
    </row>
    <row r="1029" spans="5:5">
      <c r="E1029" s="406"/>
    </row>
    <row r="1030" spans="5:5">
      <c r="E1030" s="406"/>
    </row>
    <row r="1031" spans="5:5">
      <c r="E1031" s="406"/>
    </row>
    <row r="1032" spans="5:5">
      <c r="E1032" s="406"/>
    </row>
    <row r="1033" spans="5:5">
      <c r="E1033" s="406"/>
    </row>
    <row r="1034" spans="5:5">
      <c r="E1034" s="406"/>
    </row>
    <row r="1035" spans="5:5">
      <c r="E1035" s="406"/>
    </row>
    <row r="1036" spans="5:5">
      <c r="E1036" s="406"/>
    </row>
    <row r="1037" spans="5:5">
      <c r="E1037" s="406"/>
    </row>
    <row r="1038" spans="5:5">
      <c r="E1038" s="406"/>
    </row>
    <row r="1039" spans="5:5">
      <c r="E1039" s="406"/>
    </row>
    <row r="1040" spans="5:5">
      <c r="E1040" s="406"/>
    </row>
    <row r="1041" spans="5:5">
      <c r="E1041" s="406"/>
    </row>
    <row r="1042" spans="5:5">
      <c r="E1042" s="406"/>
    </row>
    <row r="1043" spans="5:5">
      <c r="E1043" s="406"/>
    </row>
    <row r="1044" spans="5:5">
      <c r="E1044" s="406"/>
    </row>
    <row r="1045" spans="5:5">
      <c r="E1045" s="406"/>
    </row>
    <row r="1046" spans="5:5">
      <c r="E1046" s="406"/>
    </row>
    <row r="1047" spans="5:5">
      <c r="E1047" s="406"/>
    </row>
    <row r="1048" spans="5:5">
      <c r="E1048" s="406"/>
    </row>
    <row r="1049" spans="5:5">
      <c r="E1049" s="406"/>
    </row>
    <row r="1050" spans="5:5">
      <c r="E1050" s="406"/>
    </row>
    <row r="1051" spans="5:5">
      <c r="E1051" s="406"/>
    </row>
    <row r="1052" spans="5:5">
      <c r="E1052" s="406"/>
    </row>
    <row r="1053" spans="5:5">
      <c r="E1053" s="406"/>
    </row>
    <row r="1054" spans="5:5">
      <c r="E1054" s="406"/>
    </row>
    <row r="1055" spans="5:5">
      <c r="E1055" s="406"/>
    </row>
    <row r="1056" spans="5:5">
      <c r="E1056" s="406"/>
    </row>
    <row r="1057" spans="5:5">
      <c r="E1057" s="406"/>
    </row>
    <row r="1058" spans="5:5">
      <c r="E1058" s="406"/>
    </row>
    <row r="1059" spans="5:5">
      <c r="E1059" s="406"/>
    </row>
    <row r="1060" spans="5:5">
      <c r="E1060" s="406"/>
    </row>
    <row r="1061" spans="5:5">
      <c r="E1061" s="406"/>
    </row>
    <row r="1062" spans="5:5">
      <c r="E1062" s="406"/>
    </row>
    <row r="1063" spans="5:5">
      <c r="E1063" s="406"/>
    </row>
    <row r="1064" spans="5:5">
      <c r="E1064" s="406"/>
    </row>
    <row r="1065" spans="5:5">
      <c r="E1065" s="406"/>
    </row>
    <row r="1066" spans="5:5">
      <c r="E1066" s="406"/>
    </row>
    <row r="1067" spans="5:5">
      <c r="E1067" s="406"/>
    </row>
    <row r="1068" spans="5:5">
      <c r="E1068" s="406"/>
    </row>
    <row r="1069" spans="5:5">
      <c r="E1069" s="406"/>
    </row>
    <row r="1070" spans="5:5">
      <c r="E1070" s="406"/>
    </row>
    <row r="1071" spans="5:5">
      <c r="E1071" s="406"/>
    </row>
    <row r="1072" spans="5:5">
      <c r="E1072" s="406"/>
    </row>
    <row r="1073" spans="5:5">
      <c r="E1073" s="406"/>
    </row>
    <row r="1074" spans="5:5">
      <c r="E1074" s="406"/>
    </row>
    <row r="1075" spans="5:5">
      <c r="E1075" s="406"/>
    </row>
    <row r="1076" spans="5:5">
      <c r="E1076" s="406"/>
    </row>
    <row r="1077" spans="5:5">
      <c r="E1077" s="406"/>
    </row>
    <row r="1078" spans="5:5">
      <c r="E1078" s="406"/>
    </row>
    <row r="1079" spans="5:5">
      <c r="E1079" s="406"/>
    </row>
    <row r="1080" spans="5:5">
      <c r="E1080" s="406"/>
    </row>
    <row r="1081" spans="5:5">
      <c r="E1081" s="406"/>
    </row>
    <row r="1082" spans="5:5">
      <c r="E1082" s="406"/>
    </row>
    <row r="1083" spans="5:5">
      <c r="E1083" s="406"/>
    </row>
    <row r="1084" spans="5:5">
      <c r="E1084" s="406"/>
    </row>
    <row r="1085" spans="5:5">
      <c r="E1085" s="406"/>
    </row>
    <row r="1086" spans="5:5">
      <c r="E1086" s="406"/>
    </row>
    <row r="1087" spans="5:5">
      <c r="E1087" s="406"/>
    </row>
    <row r="1088" spans="5:5">
      <c r="E1088" s="406"/>
    </row>
    <row r="1089" spans="5:5">
      <c r="E1089" s="406"/>
    </row>
    <row r="1090" spans="5:5">
      <c r="E1090" s="406"/>
    </row>
    <row r="1091" spans="5:5">
      <c r="E1091" s="406"/>
    </row>
    <row r="1092" spans="5:5">
      <c r="E1092" s="406"/>
    </row>
    <row r="1093" spans="5:5">
      <c r="E1093" s="406"/>
    </row>
    <row r="1094" spans="5:5">
      <c r="E1094" s="406"/>
    </row>
    <row r="1095" spans="5:5">
      <c r="E1095" s="406"/>
    </row>
    <row r="1096" spans="5:5">
      <c r="E1096" s="406"/>
    </row>
    <row r="1097" spans="5:5">
      <c r="E1097" s="406"/>
    </row>
    <row r="1098" spans="5:5">
      <c r="E1098" s="406"/>
    </row>
    <row r="1099" spans="5:5">
      <c r="E1099" s="406"/>
    </row>
    <row r="1100" spans="5:5">
      <c r="E1100" s="406"/>
    </row>
    <row r="1101" spans="5:5">
      <c r="E1101" s="406"/>
    </row>
    <row r="1102" spans="5:5">
      <c r="E1102" s="406"/>
    </row>
    <row r="1103" spans="5:5">
      <c r="E1103" s="406"/>
    </row>
    <row r="1104" spans="5:5">
      <c r="E1104" s="406"/>
    </row>
    <row r="1105" spans="5:5">
      <c r="E1105" s="406"/>
    </row>
    <row r="1106" spans="5:5">
      <c r="E1106" s="406"/>
    </row>
    <row r="1107" spans="5:5">
      <c r="E1107" s="406"/>
    </row>
    <row r="1108" spans="5:5">
      <c r="E1108" s="406"/>
    </row>
    <row r="1109" spans="5:5">
      <c r="E1109" s="406"/>
    </row>
    <row r="1110" spans="5:5">
      <c r="E1110" s="406"/>
    </row>
    <row r="1111" spans="5:5">
      <c r="E1111" s="406"/>
    </row>
    <row r="1112" spans="5:5">
      <c r="E1112" s="406"/>
    </row>
    <row r="1113" spans="5:5">
      <c r="E1113" s="406"/>
    </row>
    <row r="1114" spans="5:5">
      <c r="E1114" s="406"/>
    </row>
    <row r="1115" spans="5:5">
      <c r="E1115" s="406"/>
    </row>
    <row r="1116" spans="5:5">
      <c r="E1116" s="406"/>
    </row>
    <row r="1117" spans="5:5">
      <c r="E1117" s="406"/>
    </row>
    <row r="1118" spans="5:5">
      <c r="E1118" s="406"/>
    </row>
    <row r="1119" spans="5:5">
      <c r="E1119" s="406"/>
    </row>
    <row r="1120" spans="5:5">
      <c r="E1120" s="406"/>
    </row>
    <row r="1121" spans="5:5">
      <c r="E1121" s="406"/>
    </row>
    <row r="1122" spans="5:5">
      <c r="E1122" s="406"/>
    </row>
    <row r="1123" spans="5:5">
      <c r="E1123" s="406"/>
    </row>
    <row r="1124" spans="5:5">
      <c r="E1124" s="406"/>
    </row>
    <row r="1125" spans="5:5">
      <c r="E1125" s="406"/>
    </row>
    <row r="1126" spans="5:5">
      <c r="E1126" s="406"/>
    </row>
    <row r="1127" spans="5:5">
      <c r="E1127" s="406"/>
    </row>
    <row r="1128" spans="5:5">
      <c r="E1128" s="406"/>
    </row>
    <row r="1129" spans="5:5">
      <c r="E1129" s="406"/>
    </row>
    <row r="1130" spans="5:5">
      <c r="E1130" s="406"/>
    </row>
    <row r="1131" spans="5:5">
      <c r="E1131" s="406"/>
    </row>
    <row r="1132" spans="5:5">
      <c r="E1132" s="406"/>
    </row>
    <row r="1133" spans="5:5">
      <c r="E1133" s="406"/>
    </row>
    <row r="1134" spans="5:5">
      <c r="E1134" s="406"/>
    </row>
    <row r="1135" spans="5:5">
      <c r="E1135" s="406"/>
    </row>
    <row r="1136" spans="5:5">
      <c r="E1136" s="406"/>
    </row>
    <row r="1137" spans="5:5">
      <c r="E1137" s="406"/>
    </row>
    <row r="1138" spans="5:5">
      <c r="E1138" s="406"/>
    </row>
    <row r="1139" spans="5:5">
      <c r="E1139" s="406"/>
    </row>
    <row r="1140" spans="5:5">
      <c r="E1140" s="406"/>
    </row>
    <row r="1141" spans="5:5">
      <c r="E1141" s="406"/>
    </row>
    <row r="1142" spans="5:5">
      <c r="E1142" s="406"/>
    </row>
    <row r="1143" spans="5:5">
      <c r="E1143" s="406"/>
    </row>
    <row r="1144" spans="5:5">
      <c r="E1144" s="406"/>
    </row>
    <row r="1145" spans="5:5">
      <c r="E1145" s="406"/>
    </row>
    <row r="1146" spans="5:5">
      <c r="E1146" s="406"/>
    </row>
    <row r="1147" spans="5:5">
      <c r="E1147" s="406"/>
    </row>
    <row r="1148" spans="5:5">
      <c r="E1148" s="406"/>
    </row>
    <row r="1149" spans="5:5">
      <c r="E1149" s="406"/>
    </row>
    <row r="1150" spans="5:5">
      <c r="E1150" s="406"/>
    </row>
    <row r="1151" spans="5:5">
      <c r="E1151" s="406"/>
    </row>
    <row r="1152" spans="5:5">
      <c r="E1152" s="406"/>
    </row>
    <row r="1153" spans="5:5">
      <c r="E1153" s="406"/>
    </row>
    <row r="1154" spans="5:5">
      <c r="E1154" s="406"/>
    </row>
    <row r="1155" spans="5:5">
      <c r="E1155" s="406"/>
    </row>
    <row r="1156" spans="5:5">
      <c r="E1156" s="406"/>
    </row>
    <row r="1157" spans="5:5">
      <c r="E1157" s="406"/>
    </row>
    <row r="1158" spans="5:5">
      <c r="E1158" s="406"/>
    </row>
    <row r="1159" spans="5:5">
      <c r="E1159" s="406"/>
    </row>
    <row r="1160" spans="5:5">
      <c r="E1160" s="406"/>
    </row>
    <row r="1161" spans="5:5">
      <c r="E1161" s="406"/>
    </row>
    <row r="1162" spans="5:5">
      <c r="E1162" s="406"/>
    </row>
    <row r="1163" spans="5:5">
      <c r="E1163" s="406"/>
    </row>
    <row r="1164" spans="5:5">
      <c r="E1164" s="406"/>
    </row>
    <row r="1165" spans="5:5">
      <c r="E1165" s="406"/>
    </row>
    <row r="1166" spans="5:5">
      <c r="E1166" s="406"/>
    </row>
    <row r="1167" spans="5:5">
      <c r="E1167" s="406"/>
    </row>
    <row r="1168" spans="5:5">
      <c r="E1168" s="406"/>
    </row>
    <row r="1169" spans="5:5">
      <c r="E1169" s="406"/>
    </row>
    <row r="1170" spans="5:5">
      <c r="E1170" s="406"/>
    </row>
    <row r="1171" spans="5:5">
      <c r="E1171" s="406"/>
    </row>
    <row r="1172" spans="5:5">
      <c r="E1172" s="406"/>
    </row>
    <row r="1173" spans="5:5">
      <c r="E1173" s="406"/>
    </row>
    <row r="1174" spans="5:5">
      <c r="E1174" s="406"/>
    </row>
    <row r="1175" spans="5:5">
      <c r="E1175" s="406"/>
    </row>
    <row r="1176" spans="5:5">
      <c r="E1176" s="406"/>
    </row>
    <row r="1177" spans="5:5">
      <c r="E1177" s="406"/>
    </row>
    <row r="1178" spans="5:5">
      <c r="E1178" s="406"/>
    </row>
    <row r="1179" spans="5:5">
      <c r="E1179" s="406"/>
    </row>
    <row r="1180" spans="5:5">
      <c r="E1180" s="406"/>
    </row>
    <row r="1181" spans="5:5">
      <c r="E1181" s="406"/>
    </row>
    <row r="1182" spans="5:5">
      <c r="E1182" s="406"/>
    </row>
    <row r="1183" spans="5:5">
      <c r="E1183" s="406"/>
    </row>
    <row r="1184" spans="5:5">
      <c r="E1184" s="406"/>
    </row>
    <row r="1185" spans="5:5">
      <c r="E1185" s="406"/>
    </row>
    <row r="1186" spans="5:5">
      <c r="E1186" s="406"/>
    </row>
    <row r="1187" spans="5:5">
      <c r="E1187" s="406"/>
    </row>
    <row r="1188" spans="5:5">
      <c r="E1188" s="406"/>
    </row>
    <row r="1189" spans="5:5">
      <c r="E1189" s="406"/>
    </row>
    <row r="1190" spans="5:5">
      <c r="E1190" s="406"/>
    </row>
    <row r="1191" spans="5:5">
      <c r="E1191" s="406"/>
    </row>
    <row r="1192" spans="5:5">
      <c r="E1192" s="406"/>
    </row>
    <row r="1193" spans="5:5">
      <c r="E1193" s="406"/>
    </row>
    <row r="1194" spans="5:5">
      <c r="E1194" s="406"/>
    </row>
    <row r="1195" spans="5:5">
      <c r="E1195" s="406"/>
    </row>
    <row r="1196" spans="5:5">
      <c r="E1196" s="406"/>
    </row>
    <row r="1197" spans="5:5">
      <c r="E1197" s="406"/>
    </row>
    <row r="1198" spans="5:5">
      <c r="E1198" s="406"/>
    </row>
    <row r="1199" spans="5:5">
      <c r="E1199" s="406"/>
    </row>
    <row r="1200" spans="5:5">
      <c r="E1200" s="406"/>
    </row>
    <row r="1201" spans="5:5">
      <c r="E1201" s="406"/>
    </row>
    <row r="1202" spans="5:5">
      <c r="E1202" s="406"/>
    </row>
    <row r="1203" spans="5:5">
      <c r="E1203" s="406"/>
    </row>
    <row r="1204" spans="5:5">
      <c r="E1204" s="406"/>
    </row>
    <row r="1205" spans="5:5">
      <c r="E1205" s="406"/>
    </row>
    <row r="1206" spans="5:5">
      <c r="E1206" s="406"/>
    </row>
    <row r="1207" spans="5:5">
      <c r="E1207" s="406"/>
    </row>
    <row r="1208" spans="5:5">
      <c r="E1208" s="406"/>
    </row>
    <row r="1209" spans="5:5">
      <c r="E1209" s="406"/>
    </row>
    <row r="1210" spans="5:5">
      <c r="E1210" s="406"/>
    </row>
    <row r="1211" spans="5:5">
      <c r="E1211" s="406"/>
    </row>
    <row r="1212" spans="5:5">
      <c r="E1212" s="406"/>
    </row>
    <row r="1213" spans="5:5">
      <c r="E1213" s="406"/>
    </row>
    <row r="1214" spans="5:5">
      <c r="E1214" s="406"/>
    </row>
    <row r="1215" spans="5:5">
      <c r="E1215" s="406"/>
    </row>
    <row r="1216" spans="5:5">
      <c r="E1216" s="406"/>
    </row>
    <row r="1217" spans="5:5">
      <c r="E1217" s="406"/>
    </row>
    <row r="1218" spans="5:5">
      <c r="E1218" s="406"/>
    </row>
    <row r="1219" spans="5:5">
      <c r="E1219" s="406"/>
    </row>
    <row r="1220" spans="5:5">
      <c r="E1220" s="406"/>
    </row>
    <row r="1221" spans="5:5">
      <c r="E1221" s="406"/>
    </row>
    <row r="1222" spans="5:5">
      <c r="E1222" s="406"/>
    </row>
    <row r="1223" spans="5:5">
      <c r="E1223" s="406"/>
    </row>
    <row r="1224" spans="5:5">
      <c r="E1224" s="406"/>
    </row>
    <row r="1225" spans="5:5">
      <c r="E1225" s="406"/>
    </row>
    <row r="1226" spans="5:5">
      <c r="E1226" s="406"/>
    </row>
    <row r="1227" spans="5:5">
      <c r="E1227" s="406"/>
    </row>
    <row r="1228" spans="5:5">
      <c r="E1228" s="406"/>
    </row>
    <row r="1229" spans="5:5">
      <c r="E1229" s="406"/>
    </row>
    <row r="1230" spans="5:5">
      <c r="E1230" s="406"/>
    </row>
    <row r="1231" spans="5:5">
      <c r="E1231" s="406"/>
    </row>
    <row r="1232" spans="5:5">
      <c r="E1232" s="406"/>
    </row>
    <row r="1233" spans="5:5">
      <c r="E1233" s="406"/>
    </row>
    <row r="1234" spans="5:5">
      <c r="E1234" s="406"/>
    </row>
    <row r="1235" spans="5:5">
      <c r="E1235" s="406"/>
    </row>
    <row r="1236" spans="5:5">
      <c r="E1236" s="406"/>
    </row>
    <row r="1237" spans="5:5">
      <c r="E1237" s="406"/>
    </row>
    <row r="1238" spans="5:5">
      <c r="E1238" s="406"/>
    </row>
    <row r="1239" spans="5:5">
      <c r="E1239" s="406"/>
    </row>
    <row r="1240" spans="5:5">
      <c r="E1240" s="406"/>
    </row>
    <row r="1241" spans="5:5">
      <c r="E1241" s="406"/>
    </row>
    <row r="1242" spans="5:5">
      <c r="E1242" s="406"/>
    </row>
    <row r="1243" spans="5:5">
      <c r="E1243" s="406"/>
    </row>
    <row r="1244" spans="5:5">
      <c r="E1244" s="406"/>
    </row>
    <row r="1245" spans="5:5">
      <c r="E1245" s="406"/>
    </row>
    <row r="1246" spans="5:5">
      <c r="E1246" s="406"/>
    </row>
    <row r="1247" spans="5:5">
      <c r="E1247" s="406"/>
    </row>
    <row r="1248" spans="5:5">
      <c r="E1248" s="406"/>
    </row>
    <row r="1249" spans="5:5">
      <c r="E1249" s="406"/>
    </row>
    <row r="1250" spans="5:5">
      <c r="E1250" s="406"/>
    </row>
    <row r="1251" spans="5:5">
      <c r="E1251" s="406"/>
    </row>
    <row r="1252" spans="5:5">
      <c r="E1252" s="406"/>
    </row>
    <row r="1253" spans="5:5">
      <c r="E1253" s="406"/>
    </row>
    <row r="1254" spans="5:5">
      <c r="E1254" s="406"/>
    </row>
    <row r="1255" spans="5:5">
      <c r="E1255" s="406"/>
    </row>
    <row r="1256" spans="5:5">
      <c r="E1256" s="406"/>
    </row>
    <row r="1257" spans="5:5">
      <c r="E1257" s="406"/>
    </row>
    <row r="1258" spans="5:5">
      <c r="E1258" s="406"/>
    </row>
    <row r="1259" spans="5:5">
      <c r="E1259" s="406"/>
    </row>
    <row r="1260" spans="5:5">
      <c r="E1260" s="406"/>
    </row>
    <row r="1261" spans="5:5">
      <c r="E1261" s="406"/>
    </row>
    <row r="1262" spans="5:5">
      <c r="E1262" s="406"/>
    </row>
    <row r="1263" spans="5:5">
      <c r="E1263" s="406"/>
    </row>
    <row r="1264" spans="5:5">
      <c r="E1264" s="406"/>
    </row>
    <row r="1265" spans="5:5">
      <c r="E1265" s="406"/>
    </row>
    <row r="1266" spans="5:5">
      <c r="E1266" s="406"/>
    </row>
    <row r="1267" spans="5:5">
      <c r="E1267" s="406"/>
    </row>
    <row r="1268" spans="5:5">
      <c r="E1268" s="406"/>
    </row>
    <row r="1269" spans="5:5">
      <c r="E1269" s="406"/>
    </row>
    <row r="1270" spans="5:5">
      <c r="E1270" s="406"/>
    </row>
    <row r="1271" spans="5:5">
      <c r="E1271" s="406"/>
    </row>
    <row r="1272" spans="5:5">
      <c r="E1272" s="406"/>
    </row>
    <row r="1273" spans="5:5">
      <c r="E1273" s="406"/>
    </row>
    <row r="1274" spans="5:5">
      <c r="E1274" s="406"/>
    </row>
    <row r="1275" spans="5:5">
      <c r="E1275" s="406"/>
    </row>
    <row r="1276" spans="5:5">
      <c r="E1276" s="406"/>
    </row>
    <row r="1277" spans="5:5">
      <c r="E1277" s="406"/>
    </row>
    <row r="1278" spans="5:5">
      <c r="E1278" s="406"/>
    </row>
    <row r="1279" spans="5:5">
      <c r="E1279" s="406"/>
    </row>
    <row r="1280" spans="5:5">
      <c r="E1280" s="406"/>
    </row>
    <row r="1281" spans="5:5">
      <c r="E1281" s="406"/>
    </row>
    <row r="1282" spans="5:5">
      <c r="E1282" s="406"/>
    </row>
    <row r="1283" spans="5:5">
      <c r="E1283" s="406"/>
    </row>
    <row r="1284" spans="5:5">
      <c r="E1284" s="406"/>
    </row>
    <row r="1285" spans="5:5">
      <c r="E1285" s="406"/>
    </row>
    <row r="1286" spans="5:5">
      <c r="E1286" s="406"/>
    </row>
    <row r="1287" spans="5:5">
      <c r="E1287" s="406"/>
    </row>
    <row r="1288" spans="5:5">
      <c r="E1288" s="406"/>
    </row>
    <row r="1289" spans="5:5">
      <c r="E1289" s="406"/>
    </row>
    <row r="1290" spans="5:5">
      <c r="E1290" s="406"/>
    </row>
    <row r="1291" spans="5:5">
      <c r="E1291" s="406"/>
    </row>
    <row r="1292" spans="5:5">
      <c r="E1292" s="406"/>
    </row>
    <row r="1293" spans="5:5">
      <c r="E1293" s="406"/>
    </row>
    <row r="1294" spans="5:5">
      <c r="E1294" s="406"/>
    </row>
    <row r="1295" spans="5:5">
      <c r="E1295" s="406"/>
    </row>
    <row r="1296" spans="5:5">
      <c r="E1296" s="406"/>
    </row>
    <row r="1297" spans="5:5">
      <c r="E1297" s="406"/>
    </row>
    <row r="1298" spans="5:5">
      <c r="E1298" s="406"/>
    </row>
    <row r="1299" spans="5:5">
      <c r="E1299" s="406"/>
    </row>
    <row r="1300" spans="5:5">
      <c r="E1300" s="406"/>
    </row>
    <row r="1301" spans="5:5">
      <c r="E1301" s="406"/>
    </row>
    <row r="1302" spans="5:5">
      <c r="E1302" s="406"/>
    </row>
    <row r="1303" spans="5:5">
      <c r="E1303" s="406"/>
    </row>
    <row r="1304" spans="5:5">
      <c r="E1304" s="406"/>
    </row>
    <row r="1305" spans="5:5">
      <c r="E1305" s="406"/>
    </row>
    <row r="1306" spans="5:5">
      <c r="E1306" s="406"/>
    </row>
    <row r="1307" spans="5:5">
      <c r="E1307" s="406"/>
    </row>
    <row r="1308" spans="5:5">
      <c r="E1308" s="406"/>
    </row>
    <row r="1309" spans="5:5">
      <c r="E1309" s="406"/>
    </row>
    <row r="1310" spans="5:5">
      <c r="E1310" s="406"/>
    </row>
    <row r="1311" spans="5:5">
      <c r="E1311" s="406"/>
    </row>
    <row r="1312" spans="5:5">
      <c r="E1312" s="406"/>
    </row>
    <row r="1313" spans="5:5">
      <c r="E1313" s="406"/>
    </row>
    <row r="1314" spans="5:5">
      <c r="E1314" s="406"/>
    </row>
    <row r="1315" spans="5:5">
      <c r="E1315" s="406"/>
    </row>
    <row r="1316" spans="5:5">
      <c r="E1316" s="406"/>
    </row>
    <row r="1317" spans="5:5">
      <c r="E1317" s="406"/>
    </row>
    <row r="1318" spans="5:5">
      <c r="E1318" s="406"/>
    </row>
    <row r="1319" spans="5:5">
      <c r="E1319" s="406"/>
    </row>
    <row r="1320" spans="5:5">
      <c r="E1320" s="406"/>
    </row>
    <row r="1321" spans="5:5">
      <c r="E1321" s="406"/>
    </row>
    <row r="1322" spans="5:5">
      <c r="E1322" s="406"/>
    </row>
    <row r="1323" spans="5:5">
      <c r="E1323" s="406"/>
    </row>
    <row r="1324" spans="5:5">
      <c r="E1324" s="406"/>
    </row>
    <row r="1325" spans="5:5">
      <c r="E1325" s="406"/>
    </row>
    <row r="1326" spans="5:5">
      <c r="E1326" s="406"/>
    </row>
    <row r="1327" spans="5:5">
      <c r="E1327" s="406"/>
    </row>
    <row r="1328" spans="5:5">
      <c r="E1328" s="406"/>
    </row>
    <row r="1329" spans="5:5">
      <c r="E1329" s="406"/>
    </row>
    <row r="1330" spans="5:5">
      <c r="E1330" s="406"/>
    </row>
    <row r="1331" spans="5:5">
      <c r="E1331" s="406"/>
    </row>
    <row r="1332" spans="5:5">
      <c r="E1332" s="406"/>
    </row>
    <row r="1333" spans="5:5">
      <c r="E1333" s="406"/>
    </row>
    <row r="1334" spans="5:5">
      <c r="E1334" s="406"/>
    </row>
    <row r="1335" spans="5:5">
      <c r="E1335" s="406"/>
    </row>
    <row r="1336" spans="5:5">
      <c r="E1336" s="406"/>
    </row>
    <row r="1337" spans="5:5">
      <c r="E1337" s="406"/>
    </row>
    <row r="1338" spans="5:5">
      <c r="E1338" s="406"/>
    </row>
    <row r="1339" spans="5:5">
      <c r="E1339" s="406"/>
    </row>
    <row r="1340" spans="5:5">
      <c r="E1340" s="406"/>
    </row>
    <row r="1341" spans="5:5">
      <c r="E1341" s="406"/>
    </row>
    <row r="1342" spans="5:5">
      <c r="E1342" s="406"/>
    </row>
    <row r="1343" spans="5:5">
      <c r="E1343" s="406"/>
    </row>
    <row r="1344" spans="5:5">
      <c r="E1344" s="406"/>
    </row>
    <row r="1345" spans="5:5">
      <c r="E1345" s="406"/>
    </row>
    <row r="1346" spans="5:5">
      <c r="E1346" s="406"/>
    </row>
    <row r="1347" spans="5:5">
      <c r="E1347" s="406"/>
    </row>
    <row r="1348" spans="5:5">
      <c r="E1348" s="406"/>
    </row>
    <row r="1349" spans="5:5">
      <c r="E1349" s="406"/>
    </row>
    <row r="1350" spans="5:5">
      <c r="E1350" s="406"/>
    </row>
    <row r="1351" spans="5:5">
      <c r="E1351" s="406"/>
    </row>
    <row r="1352" spans="5:5">
      <c r="E1352" s="406"/>
    </row>
    <row r="1353" spans="5:5">
      <c r="E1353" s="406"/>
    </row>
    <row r="1354" spans="5:5">
      <c r="E1354" s="406"/>
    </row>
    <row r="1355" spans="5:5">
      <c r="E1355" s="406"/>
    </row>
    <row r="1356" spans="5:5">
      <c r="E1356" s="406"/>
    </row>
    <row r="1357" spans="5:5">
      <c r="E1357" s="406"/>
    </row>
    <row r="1358" spans="5:5">
      <c r="E1358" s="406"/>
    </row>
    <row r="1359" spans="5:5">
      <c r="E1359" s="406"/>
    </row>
    <row r="1360" spans="5:5">
      <c r="E1360" s="406"/>
    </row>
    <row r="1361" spans="5:5">
      <c r="E1361" s="406"/>
    </row>
    <row r="1362" spans="5:5">
      <c r="E1362" s="406"/>
    </row>
    <row r="1363" spans="5:5">
      <c r="E1363" s="406"/>
    </row>
    <row r="1364" spans="5:5">
      <c r="E1364" s="406"/>
    </row>
    <row r="1365" spans="5:5">
      <c r="E1365" s="406"/>
    </row>
    <row r="1366" spans="5:5">
      <c r="E1366" s="406"/>
    </row>
    <row r="1367" spans="5:5">
      <c r="E1367" s="406"/>
    </row>
    <row r="1368" spans="5:5">
      <c r="E1368" s="406"/>
    </row>
    <row r="1369" spans="5:5">
      <c r="E1369" s="406"/>
    </row>
    <row r="1370" spans="5:5">
      <c r="E1370" s="406"/>
    </row>
    <row r="1371" spans="5:5">
      <c r="E1371" s="406"/>
    </row>
    <row r="1372" spans="5:5">
      <c r="E1372" s="406"/>
    </row>
    <row r="1373" spans="5:5">
      <c r="E1373" s="406"/>
    </row>
    <row r="1374" spans="5:5">
      <c r="E1374" s="406"/>
    </row>
    <row r="1375" spans="5:5">
      <c r="E1375" s="406"/>
    </row>
    <row r="1376" spans="5:5">
      <c r="E1376" s="406"/>
    </row>
    <row r="1377" spans="5:5">
      <c r="E1377" s="406"/>
    </row>
    <row r="1378" spans="5:5">
      <c r="E1378" s="406"/>
    </row>
    <row r="1379" spans="5:5">
      <c r="E1379" s="406"/>
    </row>
    <row r="1380" spans="5:5">
      <c r="E1380" s="406"/>
    </row>
    <row r="1381" spans="5:5">
      <c r="E1381" s="406"/>
    </row>
    <row r="1382" spans="5:5">
      <c r="E1382" s="406"/>
    </row>
    <row r="1383" spans="5:5">
      <c r="E1383" s="406"/>
    </row>
    <row r="1384" spans="5:5">
      <c r="E1384" s="406"/>
    </row>
    <row r="1385" spans="5:5">
      <c r="E1385" s="406"/>
    </row>
    <row r="1386" spans="5:5">
      <c r="E1386" s="406"/>
    </row>
    <row r="1387" spans="5:5">
      <c r="E1387" s="406"/>
    </row>
    <row r="1388" spans="5:5">
      <c r="E1388" s="406"/>
    </row>
    <row r="1389" spans="5:5">
      <c r="E1389" s="406"/>
    </row>
    <row r="1390" spans="5:5">
      <c r="E1390" s="406"/>
    </row>
    <row r="1391" spans="5:5">
      <c r="E1391" s="406"/>
    </row>
    <row r="1392" spans="5:5">
      <c r="E1392" s="406"/>
    </row>
    <row r="1393" spans="5:5">
      <c r="E1393" s="406"/>
    </row>
    <row r="1394" spans="5:5">
      <c r="E1394" s="406"/>
    </row>
    <row r="1395" spans="5:5">
      <c r="E1395" s="406"/>
    </row>
    <row r="1396" spans="5:5">
      <c r="E1396" s="406"/>
    </row>
    <row r="1397" spans="5:5">
      <c r="E1397" s="406"/>
    </row>
    <row r="1398" spans="5:5">
      <c r="E1398" s="406"/>
    </row>
    <row r="1399" spans="5:5">
      <c r="E1399" s="406"/>
    </row>
    <row r="1400" spans="5:5">
      <c r="E1400" s="406"/>
    </row>
    <row r="1401" spans="5:5">
      <c r="E1401" s="406"/>
    </row>
    <row r="1402" spans="5:5">
      <c r="E1402" s="406"/>
    </row>
    <row r="1403" spans="5:5">
      <c r="E1403" s="406"/>
    </row>
    <row r="1404" spans="5:5">
      <c r="E1404" s="406"/>
    </row>
    <row r="1405" spans="5:5">
      <c r="E1405" s="406"/>
    </row>
    <row r="1406" spans="5:5">
      <c r="E1406" s="406"/>
    </row>
    <row r="1407" spans="5:5">
      <c r="E1407" s="406"/>
    </row>
    <row r="1408" spans="5:5">
      <c r="E1408" s="406"/>
    </row>
    <row r="1409" spans="5:5">
      <c r="E1409" s="406"/>
    </row>
    <row r="1410" spans="5:5">
      <c r="E1410" s="406"/>
    </row>
    <row r="1411" spans="5:5">
      <c r="E1411" s="406"/>
    </row>
    <row r="1412" spans="5:5">
      <c r="E1412" s="406"/>
    </row>
    <row r="1413" spans="5:5">
      <c r="E1413" s="406"/>
    </row>
    <row r="1414" spans="5:5">
      <c r="E1414" s="406"/>
    </row>
    <row r="1415" spans="5:5">
      <c r="E1415" s="406"/>
    </row>
    <row r="1416" spans="5:5">
      <c r="E1416" s="406"/>
    </row>
    <row r="1417" spans="5:5">
      <c r="E1417" s="406"/>
    </row>
    <row r="1418" spans="5:5">
      <c r="E1418" s="406"/>
    </row>
    <row r="1419" spans="5:5">
      <c r="E1419" s="406"/>
    </row>
    <row r="1420" spans="5:5">
      <c r="E1420" s="406"/>
    </row>
    <row r="1421" spans="5:5">
      <c r="E1421" s="406"/>
    </row>
    <row r="1422" spans="5:5">
      <c r="E1422" s="406"/>
    </row>
    <row r="1423" spans="5:5">
      <c r="E1423" s="406"/>
    </row>
    <row r="1424" spans="5:5">
      <c r="E1424" s="406"/>
    </row>
    <row r="1425" spans="5:5">
      <c r="E1425" s="406"/>
    </row>
    <row r="1426" spans="5:5">
      <c r="E1426" s="406"/>
    </row>
    <row r="1427" spans="5:5">
      <c r="E1427" s="406"/>
    </row>
    <row r="1428" spans="5:5">
      <c r="E1428" s="406"/>
    </row>
    <row r="1429" spans="5:5">
      <c r="E1429" s="406"/>
    </row>
    <row r="1430" spans="5:5">
      <c r="E1430" s="406"/>
    </row>
    <row r="1431" spans="5:5">
      <c r="E1431" s="406"/>
    </row>
    <row r="1432" spans="5:5">
      <c r="E1432" s="406"/>
    </row>
    <row r="1433" spans="5:5">
      <c r="E1433" s="406"/>
    </row>
    <row r="1434" spans="5:5">
      <c r="E1434" s="406"/>
    </row>
    <row r="1435" spans="5:5">
      <c r="E1435" s="406"/>
    </row>
    <row r="1436" spans="5:5">
      <c r="E1436" s="406"/>
    </row>
    <row r="1437" spans="5:5">
      <c r="E1437" s="406"/>
    </row>
    <row r="1438" spans="5:5">
      <c r="E1438" s="406"/>
    </row>
    <row r="1439" spans="5:5">
      <c r="E1439" s="406"/>
    </row>
    <row r="1440" spans="5:5">
      <c r="E1440" s="406"/>
    </row>
    <row r="1441" spans="5:5">
      <c r="E1441" s="406"/>
    </row>
    <row r="1442" spans="5:5">
      <c r="E1442" s="406"/>
    </row>
    <row r="1443" spans="5:5">
      <c r="E1443" s="406"/>
    </row>
    <row r="1444" spans="5:5">
      <c r="E1444" s="406"/>
    </row>
    <row r="1445" spans="5:5">
      <c r="E1445" s="406"/>
    </row>
    <row r="1446" spans="5:5">
      <c r="E1446" s="406"/>
    </row>
    <row r="1447" spans="5:5">
      <c r="E1447" s="406"/>
    </row>
    <row r="1448" spans="5:5">
      <c r="E1448" s="406"/>
    </row>
    <row r="1449" spans="5:5">
      <c r="E1449" s="406"/>
    </row>
    <row r="1450" spans="5:5">
      <c r="E1450" s="406"/>
    </row>
    <row r="1451" spans="5:5">
      <c r="E1451" s="406"/>
    </row>
    <row r="1452" spans="5:5">
      <c r="E1452" s="406"/>
    </row>
    <row r="1453" spans="5:5">
      <c r="E1453" s="406"/>
    </row>
    <row r="1454" spans="5:5">
      <c r="E1454" s="406"/>
    </row>
    <row r="1455" spans="5:5">
      <c r="E1455" s="406"/>
    </row>
    <row r="1456" spans="5:5">
      <c r="E1456" s="406"/>
    </row>
    <row r="1457" spans="5:5">
      <c r="E1457" s="406"/>
    </row>
    <row r="1458" spans="5:5">
      <c r="E1458" s="406"/>
    </row>
    <row r="1459" spans="5:5">
      <c r="E1459" s="406"/>
    </row>
    <row r="1460" spans="5:5">
      <c r="E1460" s="406"/>
    </row>
    <row r="1461" spans="5:5">
      <c r="E1461" s="406"/>
    </row>
    <row r="1462" spans="5:5">
      <c r="E1462" s="406"/>
    </row>
    <row r="1463" spans="5:5">
      <c r="E1463" s="406"/>
    </row>
    <row r="1464" spans="5:5">
      <c r="E1464" s="406"/>
    </row>
    <row r="1465" spans="5:5">
      <c r="E1465" s="406"/>
    </row>
    <row r="1466" spans="5:5">
      <c r="E1466" s="406"/>
    </row>
    <row r="1467" spans="5:5">
      <c r="E1467" s="406"/>
    </row>
    <row r="1468" spans="5:5">
      <c r="E1468" s="406"/>
    </row>
    <row r="1469" spans="5:5">
      <c r="E1469" s="406"/>
    </row>
    <row r="1470" spans="5:5">
      <c r="E1470" s="406"/>
    </row>
    <row r="1471" spans="5:5">
      <c r="E1471" s="406"/>
    </row>
    <row r="1472" spans="5:5">
      <c r="E1472" s="406"/>
    </row>
    <row r="1473" spans="5:5">
      <c r="E1473" s="406"/>
    </row>
    <row r="1474" spans="5:5">
      <c r="E1474" s="406"/>
    </row>
    <row r="1475" spans="5:5">
      <c r="E1475" s="406"/>
    </row>
    <row r="1476" spans="5:5">
      <c r="E1476" s="406"/>
    </row>
    <row r="1477" spans="5:5">
      <c r="E1477" s="406"/>
    </row>
    <row r="1478" spans="5:5">
      <c r="E1478" s="406"/>
    </row>
    <row r="1479" spans="5:5">
      <c r="E1479" s="406"/>
    </row>
    <row r="1480" spans="5:5">
      <c r="E1480" s="406"/>
    </row>
    <row r="1481" spans="5:5">
      <c r="E1481" s="406"/>
    </row>
    <row r="1482" spans="5:5">
      <c r="E1482" s="406"/>
    </row>
    <row r="1483" spans="5:5">
      <c r="E1483" s="406"/>
    </row>
    <row r="1484" spans="5:5">
      <c r="E1484" s="406"/>
    </row>
    <row r="1485" spans="5:5">
      <c r="E1485" s="406"/>
    </row>
    <row r="1486" spans="5:5">
      <c r="E1486" s="406"/>
    </row>
    <row r="1487" spans="5:5">
      <c r="E1487" s="406"/>
    </row>
    <row r="1488" spans="5:5">
      <c r="E1488" s="406"/>
    </row>
    <row r="1489" spans="5:5">
      <c r="E1489" s="406"/>
    </row>
    <row r="1490" spans="5:5">
      <c r="E1490" s="406"/>
    </row>
    <row r="1491" spans="5:5">
      <c r="E1491" s="406"/>
    </row>
    <row r="1492" spans="5:5">
      <c r="E1492" s="406"/>
    </row>
    <row r="1493" spans="5:5">
      <c r="E1493" s="406"/>
    </row>
    <row r="1494" spans="5:5">
      <c r="E1494" s="406"/>
    </row>
    <row r="1495" spans="5:5">
      <c r="E1495" s="406"/>
    </row>
    <row r="1496" spans="5:5">
      <c r="E1496" s="406"/>
    </row>
    <row r="1497" spans="5:5">
      <c r="E1497" s="406"/>
    </row>
    <row r="1498" spans="5:5">
      <c r="E1498" s="406"/>
    </row>
    <row r="1499" spans="5:5">
      <c r="E1499" s="406"/>
    </row>
    <row r="1500" spans="5:5">
      <c r="E1500" s="406"/>
    </row>
    <row r="1501" spans="5:5">
      <c r="E1501" s="406"/>
    </row>
    <row r="1502" spans="5:5">
      <c r="E1502" s="406"/>
    </row>
    <row r="1503" spans="5:5">
      <c r="E1503" s="406"/>
    </row>
    <row r="1504" spans="5:5">
      <c r="E1504" s="406"/>
    </row>
    <row r="1505" spans="5:5">
      <c r="E1505" s="406"/>
    </row>
    <row r="1506" spans="5:5">
      <c r="E1506" s="406"/>
    </row>
    <row r="1507" spans="5:5">
      <c r="E1507" s="406"/>
    </row>
    <row r="1508" spans="5:5">
      <c r="E1508" s="406"/>
    </row>
    <row r="1509" spans="5:5">
      <c r="E1509" s="406"/>
    </row>
    <row r="1510" spans="5:5">
      <c r="E1510" s="406"/>
    </row>
    <row r="1511" spans="5:5">
      <c r="E1511" s="406"/>
    </row>
    <row r="1512" spans="5:5">
      <c r="E1512" s="406"/>
    </row>
    <row r="1513" spans="5:5">
      <c r="E1513" s="406"/>
    </row>
    <row r="1514" spans="5:5">
      <c r="E1514" s="406"/>
    </row>
    <row r="1515" spans="5:5">
      <c r="E1515" s="406"/>
    </row>
    <row r="1516" spans="5:5">
      <c r="E1516" s="406"/>
    </row>
    <row r="1517" spans="5:5">
      <c r="E1517" s="406"/>
    </row>
    <row r="1518" spans="5:5">
      <c r="E1518" s="406"/>
    </row>
    <row r="1519" spans="5:5">
      <c r="E1519" s="406"/>
    </row>
    <row r="1520" spans="5:5">
      <c r="E1520" s="406"/>
    </row>
    <row r="1521" spans="5:5">
      <c r="E1521" s="406"/>
    </row>
    <row r="1522" spans="5:5">
      <c r="E1522" s="406"/>
    </row>
    <row r="1523" spans="5:5">
      <c r="E1523" s="406"/>
    </row>
    <row r="1524" spans="5:5">
      <c r="E1524" s="406"/>
    </row>
    <row r="1525" spans="5:5">
      <c r="E1525" s="406"/>
    </row>
    <row r="1526" spans="5:5">
      <c r="E1526" s="406"/>
    </row>
    <row r="1527" spans="5:5">
      <c r="E1527" s="406"/>
    </row>
    <row r="1528" spans="5:5">
      <c r="E1528" s="406"/>
    </row>
    <row r="1529" spans="5:5">
      <c r="E1529" s="406"/>
    </row>
    <row r="1530" spans="5:5">
      <c r="E1530" s="406"/>
    </row>
    <row r="1531" spans="5:5">
      <c r="E1531" s="406"/>
    </row>
    <row r="1532" spans="5:5">
      <c r="E1532" s="406"/>
    </row>
    <row r="1533" spans="5:5">
      <c r="E1533" s="406"/>
    </row>
    <row r="1534" spans="5:5">
      <c r="E1534" s="406"/>
    </row>
    <row r="1535" spans="5:5">
      <c r="E1535" s="406"/>
    </row>
    <row r="1536" spans="5:5">
      <c r="E1536" s="406"/>
    </row>
    <row r="1537" spans="5:5">
      <c r="E1537" s="406"/>
    </row>
    <row r="1538" spans="5:5">
      <c r="E1538" s="406"/>
    </row>
    <row r="1539" spans="5:5">
      <c r="E1539" s="406"/>
    </row>
    <row r="1540" spans="5:5">
      <c r="E1540" s="406"/>
    </row>
    <row r="1541" spans="5:5">
      <c r="E1541" s="406"/>
    </row>
    <row r="1542" spans="5:5">
      <c r="E1542" s="406"/>
    </row>
    <row r="1543" spans="5:5">
      <c r="E1543" s="406"/>
    </row>
    <row r="1544" spans="5:5">
      <c r="E1544" s="406"/>
    </row>
    <row r="1545" spans="5:5">
      <c r="E1545" s="406"/>
    </row>
    <row r="1546" spans="5:5">
      <c r="E1546" s="406"/>
    </row>
    <row r="1547" spans="5:5">
      <c r="E1547" s="406"/>
    </row>
    <row r="1548" spans="5:5">
      <c r="E1548" s="406"/>
    </row>
    <row r="1549" spans="5:5">
      <c r="E1549" s="406"/>
    </row>
    <row r="1550" spans="5:5">
      <c r="E1550" s="406"/>
    </row>
    <row r="1551" spans="5:5">
      <c r="E1551" s="406"/>
    </row>
    <row r="1552" spans="5:5">
      <c r="E1552" s="406"/>
    </row>
    <row r="1553" spans="5:5">
      <c r="E1553" s="406"/>
    </row>
    <row r="1554" spans="5:5">
      <c r="E1554" s="406"/>
    </row>
    <row r="1555" spans="5:5">
      <c r="E1555" s="406"/>
    </row>
    <row r="1556" spans="5:5">
      <c r="E1556" s="406"/>
    </row>
    <row r="1557" spans="5:5">
      <c r="E1557" s="406"/>
    </row>
    <row r="1558" spans="5:5">
      <c r="E1558" s="406"/>
    </row>
    <row r="1559" spans="5:5">
      <c r="E1559" s="406"/>
    </row>
    <row r="1560" spans="5:5">
      <c r="E1560" s="406"/>
    </row>
    <row r="1561" spans="5:5">
      <c r="E1561" s="406"/>
    </row>
    <row r="1562" spans="5:5">
      <c r="E1562" s="406"/>
    </row>
    <row r="1563" spans="5:5">
      <c r="E1563" s="406"/>
    </row>
    <row r="1564" spans="5:5">
      <c r="E1564" s="406"/>
    </row>
    <row r="1565" spans="5:5">
      <c r="E1565" s="406"/>
    </row>
    <row r="1566" spans="5:5">
      <c r="E1566" s="406"/>
    </row>
    <row r="1567" spans="5:5">
      <c r="E1567" s="406"/>
    </row>
    <row r="1568" spans="5:5">
      <c r="E1568" s="406"/>
    </row>
    <row r="1569" spans="5:5">
      <c r="E1569" s="406"/>
    </row>
    <row r="1570" spans="5:5">
      <c r="E1570" s="406"/>
    </row>
    <row r="1571" spans="5:5">
      <c r="E1571" s="406"/>
    </row>
    <row r="1572" spans="5:5">
      <c r="E1572" s="406"/>
    </row>
    <row r="1573" spans="5:5">
      <c r="E1573" s="406"/>
    </row>
    <row r="1574" spans="5:5">
      <c r="E1574" s="406"/>
    </row>
    <row r="1575" spans="5:5">
      <c r="E1575" s="406"/>
    </row>
    <row r="1576" spans="5:5">
      <c r="E1576" s="406"/>
    </row>
    <row r="1577" spans="5:5">
      <c r="E1577" s="406"/>
    </row>
    <row r="1578" spans="5:5">
      <c r="E1578" s="406"/>
    </row>
    <row r="1579" spans="5:5">
      <c r="E1579" s="406"/>
    </row>
    <row r="1580" spans="5:5">
      <c r="E1580" s="406"/>
    </row>
    <row r="1581" spans="5:5">
      <c r="E1581" s="406"/>
    </row>
    <row r="1582" spans="5:5">
      <c r="E1582" s="406"/>
    </row>
    <row r="1583" spans="5:5">
      <c r="E1583" s="406"/>
    </row>
    <row r="1584" spans="5:5">
      <c r="E1584" s="406"/>
    </row>
    <row r="1585" spans="5:5">
      <c r="E1585" s="406"/>
    </row>
    <row r="1586" spans="5:5">
      <c r="E1586" s="406"/>
    </row>
    <row r="1587" spans="5:5">
      <c r="E1587" s="406"/>
    </row>
    <row r="1588" spans="5:5">
      <c r="E1588" s="406"/>
    </row>
    <row r="1589" spans="5:5">
      <c r="E1589" s="406"/>
    </row>
    <row r="1590" spans="5:5">
      <c r="E1590" s="406"/>
    </row>
    <row r="1591" spans="5:5">
      <c r="E1591" s="406"/>
    </row>
    <row r="1592" spans="5:5">
      <c r="E1592" s="406"/>
    </row>
    <row r="1593" spans="5:5">
      <c r="E1593" s="406"/>
    </row>
    <row r="1594" spans="5:5">
      <c r="E1594" s="406"/>
    </row>
    <row r="1595" spans="5:5">
      <c r="E1595" s="406"/>
    </row>
    <row r="1596" spans="5:5">
      <c r="E1596" s="406"/>
    </row>
    <row r="1597" spans="5:5">
      <c r="E1597" s="406"/>
    </row>
    <row r="1598" spans="5:5">
      <c r="E1598" s="406"/>
    </row>
    <row r="1599" spans="5:5">
      <c r="E1599" s="406"/>
    </row>
    <row r="1600" spans="5:5">
      <c r="E1600" s="406"/>
    </row>
    <row r="1601" spans="5:5">
      <c r="E1601" s="406"/>
    </row>
    <row r="1602" spans="5:5">
      <c r="E1602" s="406"/>
    </row>
    <row r="1603" spans="5:5">
      <c r="E1603" s="406"/>
    </row>
    <row r="1604" spans="5:5">
      <c r="E1604" s="406"/>
    </row>
    <row r="1605" spans="5:5">
      <c r="E1605" s="406"/>
    </row>
    <row r="1606" spans="5:5">
      <c r="E1606" s="406"/>
    </row>
    <row r="1607" spans="5:5">
      <c r="E1607" s="406"/>
    </row>
    <row r="1608" spans="5:5">
      <c r="E1608" s="406"/>
    </row>
    <row r="1609" spans="5:5">
      <c r="E1609" s="406"/>
    </row>
    <row r="1610" spans="5:5">
      <c r="E1610" s="406"/>
    </row>
    <row r="1611" spans="5:5">
      <c r="E1611" s="406"/>
    </row>
    <row r="1612" spans="5:5">
      <c r="E1612" s="406"/>
    </row>
    <row r="1613" spans="5:5">
      <c r="E1613" s="406"/>
    </row>
    <row r="1614" spans="5:5">
      <c r="E1614" s="406"/>
    </row>
    <row r="1615" spans="5:5">
      <c r="E1615" s="406"/>
    </row>
    <row r="1616" spans="5:5">
      <c r="E1616" s="406"/>
    </row>
    <row r="1617" spans="5:5">
      <c r="E1617" s="406"/>
    </row>
    <row r="1618" spans="5:5">
      <c r="E1618" s="406"/>
    </row>
    <row r="1619" spans="5:5">
      <c r="E1619" s="406"/>
    </row>
    <row r="1620" spans="5:5">
      <c r="E1620" s="406"/>
    </row>
    <row r="1621" spans="5:5">
      <c r="E1621" s="406"/>
    </row>
    <row r="1622" spans="5:5">
      <c r="E1622" s="406"/>
    </row>
    <row r="1623" spans="5:5">
      <c r="E1623" s="406"/>
    </row>
    <row r="1624" spans="5:5">
      <c r="E1624" s="406"/>
    </row>
    <row r="1625" spans="5:5">
      <c r="E1625" s="406"/>
    </row>
    <row r="1626" spans="5:5">
      <c r="E1626" s="406"/>
    </row>
    <row r="1627" spans="5:5">
      <c r="E1627" s="406"/>
    </row>
    <row r="1628" spans="5:5">
      <c r="E1628" s="406"/>
    </row>
    <row r="1629" spans="5:5">
      <c r="E1629" s="406"/>
    </row>
    <row r="1630" spans="5:5">
      <c r="E1630" s="406"/>
    </row>
    <row r="1631" spans="5:5">
      <c r="E1631" s="406"/>
    </row>
    <row r="1632" spans="5:5">
      <c r="E1632" s="406"/>
    </row>
    <row r="1633" spans="5:5">
      <c r="E1633" s="406"/>
    </row>
    <row r="1634" spans="5:5">
      <c r="E1634" s="406"/>
    </row>
    <row r="1635" spans="5:5">
      <c r="E1635" s="406"/>
    </row>
    <row r="1636" spans="5:5">
      <c r="E1636" s="406"/>
    </row>
    <row r="1637" spans="5:5">
      <c r="E1637" s="406"/>
    </row>
    <row r="1638" spans="5:5">
      <c r="E1638" s="406"/>
    </row>
    <row r="1639" spans="5:5">
      <c r="E1639" s="406"/>
    </row>
    <row r="1640" spans="5:5">
      <c r="E1640" s="406"/>
    </row>
    <row r="1641" spans="5:5">
      <c r="E1641" s="406"/>
    </row>
    <row r="1642" spans="5:5">
      <c r="E1642" s="406"/>
    </row>
    <row r="1643" spans="5:5">
      <c r="E1643" s="406"/>
    </row>
    <row r="1644" spans="5:5">
      <c r="E1644" s="406"/>
    </row>
    <row r="1645" spans="5:5">
      <c r="E1645" s="406"/>
    </row>
    <row r="1646" spans="5:5">
      <c r="E1646" s="406"/>
    </row>
    <row r="1647" spans="5:5">
      <c r="E1647" s="406"/>
    </row>
    <row r="1648" spans="5:5">
      <c r="E1648" s="406"/>
    </row>
    <row r="1649" spans="5:5">
      <c r="E1649" s="406"/>
    </row>
    <row r="1650" spans="5:5">
      <c r="E1650" s="406"/>
    </row>
    <row r="1651" spans="5:5">
      <c r="E1651" s="406"/>
    </row>
    <row r="1652" spans="5:5">
      <c r="E1652" s="406"/>
    </row>
    <row r="1653" spans="5:5">
      <c r="E1653" s="406"/>
    </row>
    <row r="1654" spans="5:5">
      <c r="E1654" s="406"/>
    </row>
    <row r="1655" spans="5:5">
      <c r="E1655" s="406"/>
    </row>
    <row r="1656" spans="5:5">
      <c r="E1656" s="406"/>
    </row>
    <row r="1657" spans="5:5">
      <c r="E1657" s="406"/>
    </row>
    <row r="1658" spans="5:5">
      <c r="E1658" s="406"/>
    </row>
    <row r="1659" spans="5:5">
      <c r="E1659" s="406"/>
    </row>
    <row r="1660" spans="5:5">
      <c r="E1660" s="406"/>
    </row>
    <row r="1661" spans="5:5">
      <c r="E1661" s="406"/>
    </row>
    <row r="1662" spans="5:5">
      <c r="E1662" s="406"/>
    </row>
    <row r="1663" spans="5:5">
      <c r="E1663" s="406"/>
    </row>
    <row r="1664" spans="5:5">
      <c r="E1664" s="406"/>
    </row>
    <row r="1665" spans="5:5">
      <c r="E1665" s="406"/>
    </row>
    <row r="1666" spans="5:5">
      <c r="E1666" s="406"/>
    </row>
    <row r="1667" spans="5:5">
      <c r="E1667" s="406"/>
    </row>
    <row r="1668" spans="5:5">
      <c r="E1668" s="406"/>
    </row>
    <row r="1669" spans="5:5">
      <c r="E1669" s="406"/>
    </row>
    <row r="1670" spans="5:5">
      <c r="E1670" s="406"/>
    </row>
    <row r="1671" spans="5:5">
      <c r="E1671" s="406"/>
    </row>
    <row r="1672" spans="5:5">
      <c r="E1672" s="406"/>
    </row>
    <row r="1673" spans="5:5">
      <c r="E1673" s="406"/>
    </row>
    <row r="1674" spans="5:5">
      <c r="E1674" s="406"/>
    </row>
    <row r="1675" spans="5:5">
      <c r="E1675" s="406"/>
    </row>
    <row r="1676" spans="5:5">
      <c r="E1676" s="406"/>
    </row>
    <row r="1677" spans="5:5">
      <c r="E1677" s="406"/>
    </row>
    <row r="1678" spans="5:5">
      <c r="E1678" s="406"/>
    </row>
    <row r="1679" spans="5:5">
      <c r="E1679" s="406"/>
    </row>
    <row r="1680" spans="5:5">
      <c r="E1680" s="406"/>
    </row>
    <row r="1681" spans="5:5">
      <c r="E1681" s="406"/>
    </row>
    <row r="1682" spans="5:5">
      <c r="E1682" s="406"/>
    </row>
    <row r="1683" spans="5:5">
      <c r="E1683" s="406"/>
    </row>
    <row r="1684" spans="5:5">
      <c r="E1684" s="406"/>
    </row>
    <row r="1685" spans="5:5">
      <c r="E1685" s="406"/>
    </row>
    <row r="1686" spans="5:5">
      <c r="E1686" s="406"/>
    </row>
    <row r="1687" spans="5:5">
      <c r="E1687" s="406"/>
    </row>
    <row r="1688" spans="5:5">
      <c r="E1688" s="406"/>
    </row>
    <row r="1689" spans="5:5">
      <c r="E1689" s="406"/>
    </row>
    <row r="1690" spans="5:5">
      <c r="E1690" s="406"/>
    </row>
    <row r="1691" spans="5:5">
      <c r="E1691" s="406"/>
    </row>
    <row r="1692" spans="5:5">
      <c r="E1692" s="406"/>
    </row>
    <row r="1693" spans="5:5">
      <c r="E1693" s="406"/>
    </row>
    <row r="1694" spans="5:5">
      <c r="E1694" s="406"/>
    </row>
    <row r="1695" spans="5:5">
      <c r="E1695" s="406"/>
    </row>
    <row r="1696" spans="5:5">
      <c r="E1696" s="406"/>
    </row>
    <row r="1697" spans="5:5">
      <c r="E1697" s="406"/>
    </row>
    <row r="1698" spans="5:5">
      <c r="E1698" s="406"/>
    </row>
    <row r="1699" spans="5:5">
      <c r="E1699" s="406"/>
    </row>
    <row r="1700" spans="5:5">
      <c r="E1700" s="406"/>
    </row>
    <row r="1701" spans="5:5">
      <c r="E1701" s="406"/>
    </row>
    <row r="1702" spans="5:5">
      <c r="E1702" s="406"/>
    </row>
    <row r="1703" spans="5:5">
      <c r="E1703" s="406"/>
    </row>
    <row r="1704" spans="5:5">
      <c r="E1704" s="406"/>
    </row>
    <row r="1705" spans="5:5">
      <c r="E1705" s="406"/>
    </row>
    <row r="1706" spans="5:5">
      <c r="E1706" s="406"/>
    </row>
    <row r="1707" spans="5:5">
      <c r="E1707" s="406"/>
    </row>
    <row r="1708" spans="5:5">
      <c r="E1708" s="406"/>
    </row>
    <row r="1709" spans="5:5">
      <c r="E1709" s="406"/>
    </row>
    <row r="1710" spans="5:5">
      <c r="E1710" s="406"/>
    </row>
    <row r="1711" spans="5:5">
      <c r="E1711" s="406"/>
    </row>
    <row r="1712" spans="5:5">
      <c r="E1712" s="406"/>
    </row>
    <row r="1713" spans="5:5">
      <c r="E1713" s="406"/>
    </row>
    <row r="1714" spans="5:5">
      <c r="E1714" s="406"/>
    </row>
    <row r="1715" spans="5:5">
      <c r="E1715" s="406"/>
    </row>
    <row r="1716" spans="5:5">
      <c r="E1716" s="406"/>
    </row>
    <row r="1717" spans="5:5">
      <c r="E1717" s="406"/>
    </row>
    <row r="1718" spans="5:5">
      <c r="E1718" s="406"/>
    </row>
    <row r="1719" spans="5:5">
      <c r="E1719" s="406"/>
    </row>
    <row r="1720" spans="5:5">
      <c r="E1720" s="406"/>
    </row>
    <row r="1721" spans="5:5">
      <c r="E1721" s="406"/>
    </row>
    <row r="1722" spans="5:5">
      <c r="E1722" s="406"/>
    </row>
    <row r="1723" spans="5:5">
      <c r="E1723" s="406"/>
    </row>
    <row r="1724" spans="5:5">
      <c r="E1724" s="406"/>
    </row>
    <row r="1725" spans="5:5">
      <c r="E1725" s="406"/>
    </row>
    <row r="1726" spans="5:5">
      <c r="E1726" s="406"/>
    </row>
    <row r="1727" spans="5:5">
      <c r="E1727" s="406"/>
    </row>
    <row r="1728" spans="5:5">
      <c r="E1728" s="406"/>
    </row>
    <row r="1729" spans="5:5">
      <c r="E1729" s="406"/>
    </row>
    <row r="1730" spans="5:5">
      <c r="E1730" s="406"/>
    </row>
    <row r="1731" spans="5:5">
      <c r="E1731" s="406"/>
    </row>
    <row r="1732" spans="5:5">
      <c r="E1732" s="406"/>
    </row>
    <row r="1733" spans="5:5">
      <c r="E1733" s="406"/>
    </row>
    <row r="1734" spans="5:5">
      <c r="E1734" s="406"/>
    </row>
    <row r="1735" spans="5:5">
      <c r="E1735" s="406"/>
    </row>
    <row r="1736" spans="5:5">
      <c r="E1736" s="406"/>
    </row>
    <row r="1737" spans="5:5">
      <c r="E1737" s="406"/>
    </row>
    <row r="1738" spans="5:5">
      <c r="E1738" s="406"/>
    </row>
    <row r="1739" spans="5:5">
      <c r="E1739" s="406"/>
    </row>
    <row r="1740" spans="5:5">
      <c r="E1740" s="406"/>
    </row>
    <row r="1741" spans="5:5">
      <c r="E1741" s="406"/>
    </row>
    <row r="1742" spans="5:5">
      <c r="E1742" s="406"/>
    </row>
    <row r="1743" spans="5:5">
      <c r="E1743" s="406"/>
    </row>
    <row r="1744" spans="5:5">
      <c r="E1744" s="406"/>
    </row>
    <row r="1745" spans="5:5">
      <c r="E1745" s="406"/>
    </row>
    <row r="1746" spans="5:5">
      <c r="E1746" s="406"/>
    </row>
    <row r="1747" spans="5:5">
      <c r="E1747" s="406"/>
    </row>
    <row r="1748" spans="5:5">
      <c r="E1748" s="406"/>
    </row>
    <row r="1749" spans="5:5">
      <c r="E1749" s="406"/>
    </row>
    <row r="1750" spans="5:5">
      <c r="E1750" s="406"/>
    </row>
    <row r="1751" spans="5:5">
      <c r="E1751" s="406"/>
    </row>
    <row r="1752" spans="5:5">
      <c r="E1752" s="406"/>
    </row>
    <row r="1753" spans="5:5">
      <c r="E1753" s="406"/>
    </row>
    <row r="1754" spans="5:5">
      <c r="E1754" s="406"/>
    </row>
    <row r="1755" spans="5:5">
      <c r="E1755" s="406"/>
    </row>
    <row r="1756" spans="5:5">
      <c r="E1756" s="406"/>
    </row>
    <row r="1757" spans="5:5">
      <c r="E1757" s="406"/>
    </row>
    <row r="1758" spans="5:5">
      <c r="E1758" s="406"/>
    </row>
    <row r="1759" spans="5:5">
      <c r="E1759" s="406"/>
    </row>
    <row r="1760" spans="5:5">
      <c r="E1760" s="406"/>
    </row>
    <row r="1761" spans="5:5">
      <c r="E1761" s="406"/>
    </row>
    <row r="1762" spans="5:5">
      <c r="E1762" s="406"/>
    </row>
    <row r="1763" spans="5:5">
      <c r="E1763" s="406"/>
    </row>
    <row r="1764" spans="5:5">
      <c r="E1764" s="406"/>
    </row>
    <row r="1765" spans="5:5">
      <c r="E1765" s="406"/>
    </row>
    <row r="1766" spans="5:5">
      <c r="E1766" s="406"/>
    </row>
    <row r="1767" spans="5:5">
      <c r="E1767" s="406"/>
    </row>
    <row r="1768" spans="5:5">
      <c r="E1768" s="406"/>
    </row>
    <row r="1769" spans="5:5">
      <c r="E1769" s="406"/>
    </row>
    <row r="1770" spans="5:5">
      <c r="E1770" s="406"/>
    </row>
    <row r="1771" spans="5:5">
      <c r="E1771" s="406"/>
    </row>
    <row r="1772" spans="5:5">
      <c r="E1772" s="406"/>
    </row>
    <row r="1773" spans="5:5">
      <c r="E1773" s="406"/>
    </row>
    <row r="1774" spans="5:5">
      <c r="E1774" s="406"/>
    </row>
    <row r="1775" spans="5:5">
      <c r="E1775" s="406"/>
    </row>
    <row r="1776" spans="5:5">
      <c r="E1776" s="406"/>
    </row>
    <row r="1777" spans="5:5">
      <c r="E1777" s="406"/>
    </row>
    <row r="1778" spans="5:5">
      <c r="E1778" s="406"/>
    </row>
    <row r="1779" spans="5:5">
      <c r="E1779" s="406"/>
    </row>
    <row r="1780" spans="5:5">
      <c r="E1780" s="406"/>
    </row>
    <row r="1781" spans="5:5">
      <c r="E1781" s="406"/>
    </row>
    <row r="1782" spans="5:5">
      <c r="E1782" s="406"/>
    </row>
    <row r="1783" spans="5:5">
      <c r="E1783" s="406"/>
    </row>
    <row r="1784" spans="5:5">
      <c r="E1784" s="406"/>
    </row>
    <row r="1785" spans="5:5">
      <c r="E1785" s="406"/>
    </row>
    <row r="1786" spans="5:5">
      <c r="E1786" s="406"/>
    </row>
    <row r="1787" spans="5:5">
      <c r="E1787" s="406"/>
    </row>
    <row r="1788" spans="5:5">
      <c r="E1788" s="406"/>
    </row>
    <row r="1789" spans="5:5">
      <c r="E1789" s="406"/>
    </row>
    <row r="1790" spans="5:5">
      <c r="E1790" s="406"/>
    </row>
    <row r="1791" spans="5:5">
      <c r="E1791" s="406"/>
    </row>
    <row r="1792" spans="5:5">
      <c r="E1792" s="406"/>
    </row>
    <row r="1793" spans="5:5">
      <c r="E1793" s="406"/>
    </row>
    <row r="1794" spans="5:5">
      <c r="E1794" s="406"/>
    </row>
    <row r="1795" spans="5:5">
      <c r="E1795" s="406"/>
    </row>
    <row r="1796" spans="5:5">
      <c r="E1796" s="406"/>
    </row>
    <row r="1797" spans="5:5">
      <c r="E1797" s="406"/>
    </row>
    <row r="1798" spans="5:5">
      <c r="E1798" s="406"/>
    </row>
    <row r="1799" spans="5:5">
      <c r="E1799" s="406"/>
    </row>
    <row r="1800" spans="5:5">
      <c r="E1800" s="406"/>
    </row>
    <row r="1801" spans="5:5">
      <c r="E1801" s="406"/>
    </row>
    <row r="1802" spans="5:5">
      <c r="E1802" s="406"/>
    </row>
    <row r="1803" spans="5:5">
      <c r="E1803" s="406"/>
    </row>
    <row r="1804" spans="5:5">
      <c r="E1804" s="406"/>
    </row>
    <row r="1805" spans="5:5">
      <c r="E1805" s="406"/>
    </row>
    <row r="1806" spans="5:5">
      <c r="E1806" s="406"/>
    </row>
    <row r="1807" spans="5:5">
      <c r="E1807" s="406"/>
    </row>
    <row r="1808" spans="5:5">
      <c r="E1808" s="406"/>
    </row>
    <row r="1809" spans="5:5">
      <c r="E1809" s="406"/>
    </row>
    <row r="1810" spans="5:5">
      <c r="E1810" s="406"/>
    </row>
    <row r="1811" spans="5:5">
      <c r="E1811" s="406"/>
    </row>
    <row r="1812" spans="5:5">
      <c r="E1812" s="406"/>
    </row>
    <row r="1813" spans="5:5">
      <c r="E1813" s="406"/>
    </row>
    <row r="1814" spans="5:5">
      <c r="E1814" s="406"/>
    </row>
    <row r="1815" spans="5:5">
      <c r="E1815" s="406"/>
    </row>
    <row r="1816" spans="5:5">
      <c r="E1816" s="406"/>
    </row>
    <row r="1817" spans="5:5">
      <c r="E1817" s="406"/>
    </row>
    <row r="1818" spans="5:5">
      <c r="E1818" s="406"/>
    </row>
    <row r="1819" spans="5:5">
      <c r="E1819" s="406"/>
    </row>
    <row r="1820" spans="5:5">
      <c r="E1820" s="406"/>
    </row>
    <row r="1821" spans="5:5">
      <c r="E1821" s="406"/>
    </row>
    <row r="1822" spans="5:5">
      <c r="E1822" s="406"/>
    </row>
    <row r="1823" spans="5:5">
      <c r="E1823" s="406"/>
    </row>
    <row r="1824" spans="5:5">
      <c r="E1824" s="406"/>
    </row>
    <row r="1825" spans="5:5">
      <c r="E1825" s="406"/>
    </row>
    <row r="1826" spans="5:5">
      <c r="E1826" s="406"/>
    </row>
    <row r="1827" spans="5:5">
      <c r="E1827" s="406"/>
    </row>
    <row r="1828" spans="5:5">
      <c r="E1828" s="406"/>
    </row>
    <row r="1829" spans="5:5">
      <c r="E1829" s="406"/>
    </row>
    <row r="1830" spans="5:5">
      <c r="E1830" s="406"/>
    </row>
    <row r="1831" spans="5:5">
      <c r="E1831" s="406"/>
    </row>
    <row r="1832" spans="5:5">
      <c r="E1832" s="406"/>
    </row>
    <row r="1833" spans="5:5">
      <c r="E1833" s="406"/>
    </row>
    <row r="1834" spans="5:5">
      <c r="E1834" s="406"/>
    </row>
    <row r="1835" spans="5:5">
      <c r="E1835" s="406"/>
    </row>
    <row r="1836" spans="5:5">
      <c r="E1836" s="406"/>
    </row>
    <row r="1837" spans="5:5">
      <c r="E1837" s="406"/>
    </row>
    <row r="1838" spans="5:5">
      <c r="E1838" s="406"/>
    </row>
    <row r="1839" spans="5:5">
      <c r="E1839" s="406"/>
    </row>
    <row r="1840" spans="5:5">
      <c r="E1840" s="406"/>
    </row>
    <row r="1841" spans="5:5">
      <c r="E1841" s="406"/>
    </row>
    <row r="1842" spans="5:5">
      <c r="E1842" s="406"/>
    </row>
    <row r="1843" spans="5:5">
      <c r="E1843" s="406"/>
    </row>
    <row r="1844" spans="5:5">
      <c r="E1844" s="406"/>
    </row>
    <row r="1845" spans="5:5">
      <c r="E1845" s="406"/>
    </row>
    <row r="1846" spans="5:5">
      <c r="E1846" s="406"/>
    </row>
    <row r="1847" spans="5:5">
      <c r="E1847" s="406"/>
    </row>
    <row r="1848" spans="5:5">
      <c r="E1848" s="406"/>
    </row>
    <row r="1849" spans="5:5">
      <c r="E1849" s="406"/>
    </row>
    <row r="1850" spans="5:5">
      <c r="E1850" s="406"/>
    </row>
    <row r="1851" spans="5:5">
      <c r="E1851" s="406"/>
    </row>
    <row r="1852" spans="5:5">
      <c r="E1852" s="406"/>
    </row>
    <row r="1853" spans="5:5">
      <c r="E1853" s="406"/>
    </row>
    <row r="1854" spans="5:5">
      <c r="E1854" s="406"/>
    </row>
    <row r="1855" spans="5:5">
      <c r="E1855" s="406"/>
    </row>
    <row r="1856" spans="5:5">
      <c r="E1856" s="406"/>
    </row>
    <row r="1857" spans="5:5">
      <c r="E1857" s="406"/>
    </row>
    <row r="1858" spans="5:5">
      <c r="E1858" s="406"/>
    </row>
    <row r="1859" spans="5:5">
      <c r="E1859" s="406"/>
    </row>
    <row r="1860" spans="5:5">
      <c r="E1860" s="406"/>
    </row>
    <row r="1861" spans="5:5">
      <c r="E1861" s="406"/>
    </row>
    <row r="1862" spans="5:5">
      <c r="E1862" s="406"/>
    </row>
    <row r="1863" spans="5:5">
      <c r="E1863" s="406"/>
    </row>
    <row r="1864" spans="5:5">
      <c r="E1864" s="406"/>
    </row>
    <row r="1865" spans="5:5">
      <c r="E1865" s="406"/>
    </row>
    <row r="1866" spans="5:5">
      <c r="E1866" s="406"/>
    </row>
    <row r="1867" spans="5:5">
      <c r="E1867" s="406"/>
    </row>
    <row r="1868" spans="5:5">
      <c r="E1868" s="406"/>
    </row>
    <row r="1869" spans="5:5">
      <c r="E1869" s="406"/>
    </row>
    <row r="1870" spans="5:5">
      <c r="E1870" s="406"/>
    </row>
    <row r="1871" spans="5:5">
      <c r="E1871" s="406"/>
    </row>
    <row r="1872" spans="5:5">
      <c r="E1872" s="406"/>
    </row>
    <row r="1873" spans="5:5">
      <c r="E1873" s="406"/>
    </row>
    <row r="1874" spans="5:5">
      <c r="E1874" s="406"/>
    </row>
    <row r="1875" spans="5:5">
      <c r="E1875" s="406"/>
    </row>
    <row r="1876" spans="5:5">
      <c r="E1876" s="406"/>
    </row>
    <row r="1877" spans="5:5">
      <c r="E1877" s="406"/>
    </row>
    <row r="1878" spans="5:5">
      <c r="E1878" s="406"/>
    </row>
    <row r="1879" spans="5:5">
      <c r="E1879" s="406"/>
    </row>
    <row r="1880" spans="5:5">
      <c r="E1880" s="406"/>
    </row>
    <row r="1881" spans="5:5">
      <c r="E1881" s="406"/>
    </row>
    <row r="1882" spans="5:5">
      <c r="E1882" s="406"/>
    </row>
    <row r="1883" spans="5:5">
      <c r="E1883" s="406"/>
    </row>
    <row r="1884" spans="5:5">
      <c r="E1884" s="406"/>
    </row>
    <row r="1885" spans="5:5">
      <c r="E1885" s="406"/>
    </row>
    <row r="1886" spans="5:5">
      <c r="E1886" s="406"/>
    </row>
    <row r="1887" spans="5:5">
      <c r="E1887" s="406"/>
    </row>
    <row r="1888" spans="5:5">
      <c r="E1888" s="406"/>
    </row>
    <row r="1889" spans="5:5">
      <c r="E1889" s="406"/>
    </row>
    <row r="1890" spans="5:5">
      <c r="E1890" s="406"/>
    </row>
    <row r="1891" spans="5:5">
      <c r="E1891" s="406"/>
    </row>
    <row r="1892" spans="5:5">
      <c r="E1892" s="406"/>
    </row>
    <row r="1893" spans="5:5">
      <c r="E1893" s="406"/>
    </row>
    <row r="1894" spans="5:5">
      <c r="E1894" s="406"/>
    </row>
    <row r="1895" spans="5:5">
      <c r="E1895" s="406"/>
    </row>
    <row r="1896" spans="5:5">
      <c r="E1896" s="406"/>
    </row>
    <row r="1897" spans="5:5">
      <c r="E1897" s="406"/>
    </row>
    <row r="1898" spans="5:5">
      <c r="E1898" s="406"/>
    </row>
    <row r="1899" spans="5:5">
      <c r="E1899" s="406"/>
    </row>
    <row r="1900" spans="5:5">
      <c r="E1900" s="406"/>
    </row>
    <row r="1901" spans="5:5">
      <c r="E1901" s="406"/>
    </row>
    <row r="1902" spans="5:5">
      <c r="E1902" s="406"/>
    </row>
    <row r="1903" spans="5:5">
      <c r="E1903" s="406"/>
    </row>
    <row r="1904" spans="5:5">
      <c r="E1904" s="406"/>
    </row>
    <row r="1905" spans="5:5">
      <c r="E1905" s="406"/>
    </row>
    <row r="1906" spans="5:5">
      <c r="E1906" s="406"/>
    </row>
    <row r="1907" spans="5:5">
      <c r="E1907" s="406"/>
    </row>
    <row r="1908" spans="5:5">
      <c r="E1908" s="406"/>
    </row>
    <row r="1909" spans="5:5">
      <c r="E1909" s="406"/>
    </row>
    <row r="1910" spans="5:5">
      <c r="E1910" s="406"/>
    </row>
    <row r="1911" spans="5:5">
      <c r="E1911" s="406"/>
    </row>
    <row r="1912" spans="5:5">
      <c r="E1912" s="406"/>
    </row>
    <row r="1913" spans="5:5">
      <c r="E1913" s="406"/>
    </row>
    <row r="1914" spans="5:5">
      <c r="E1914" s="406"/>
    </row>
    <row r="1915" spans="5:5">
      <c r="E1915" s="406"/>
    </row>
    <row r="1916" spans="5:5">
      <c r="E1916" s="406"/>
    </row>
    <row r="1917" spans="5:5">
      <c r="E1917" s="406"/>
    </row>
    <row r="1918" spans="5:5">
      <c r="E1918" s="406"/>
    </row>
    <row r="1919" spans="5:5">
      <c r="E1919" s="406"/>
    </row>
    <row r="1920" spans="5:5">
      <c r="E1920" s="406"/>
    </row>
    <row r="1921" spans="5:5">
      <c r="E1921" s="406"/>
    </row>
    <row r="1922" spans="5:5">
      <c r="E1922" s="406"/>
    </row>
    <row r="1923" spans="5:5">
      <c r="E1923" s="406"/>
    </row>
    <row r="1924" spans="5:5">
      <c r="E1924" s="406"/>
    </row>
    <row r="1925" spans="5:5">
      <c r="E1925" s="406"/>
    </row>
    <row r="1926" spans="5:5">
      <c r="E1926" s="406"/>
    </row>
    <row r="1927" spans="5:5">
      <c r="E1927" s="406"/>
    </row>
    <row r="1928" spans="5:5">
      <c r="E1928" s="406"/>
    </row>
    <row r="1929" spans="5:5">
      <c r="E1929" s="406"/>
    </row>
    <row r="1930" spans="5:5">
      <c r="E1930" s="406"/>
    </row>
    <row r="1931" spans="5:5">
      <c r="E1931" s="406"/>
    </row>
    <row r="1932" spans="5:5">
      <c r="E1932" s="406"/>
    </row>
    <row r="1933" spans="5:5">
      <c r="E1933" s="406"/>
    </row>
    <row r="1934" spans="5:5">
      <c r="E1934" s="406"/>
    </row>
    <row r="1935" spans="5:5">
      <c r="E1935" s="406"/>
    </row>
    <row r="1936" spans="5:5">
      <c r="E1936" s="406"/>
    </row>
    <row r="1937" spans="5:5">
      <c r="E1937" s="406"/>
    </row>
    <row r="1938" spans="5:5">
      <c r="E1938" s="406"/>
    </row>
    <row r="1939" spans="5:5">
      <c r="E1939" s="406"/>
    </row>
    <row r="1940" spans="5:5">
      <c r="E1940" s="406"/>
    </row>
    <row r="1941" spans="5:5">
      <c r="E1941" s="406"/>
    </row>
    <row r="1942" spans="5:5">
      <c r="E1942" s="406"/>
    </row>
    <row r="1943" spans="5:5">
      <c r="E1943" s="406"/>
    </row>
    <row r="1944" spans="5:5">
      <c r="E1944" s="406"/>
    </row>
    <row r="1945" spans="5:5">
      <c r="E1945" s="406"/>
    </row>
    <row r="1946" spans="5:5">
      <c r="E1946" s="406"/>
    </row>
    <row r="1947" spans="5:5">
      <c r="E1947" s="406"/>
    </row>
    <row r="1948" spans="5:5">
      <c r="E1948" s="406"/>
    </row>
    <row r="1949" spans="5:5">
      <c r="E1949" s="406"/>
    </row>
    <row r="1950" spans="5:5">
      <c r="E1950" s="406"/>
    </row>
    <row r="1951" spans="5:5">
      <c r="E1951" s="406"/>
    </row>
    <row r="1952" spans="5:5">
      <c r="E1952" s="406"/>
    </row>
    <row r="1953" spans="5:5">
      <c r="E1953" s="406"/>
    </row>
    <row r="1954" spans="5:5">
      <c r="E1954" s="406"/>
    </row>
    <row r="1955" spans="5:5">
      <c r="E1955" s="406"/>
    </row>
    <row r="1956" spans="5:5">
      <c r="E1956" s="406"/>
    </row>
    <row r="1957" spans="5:5">
      <c r="E1957" s="406"/>
    </row>
    <row r="1958" spans="5:5">
      <c r="E1958" s="406"/>
    </row>
    <row r="1959" spans="5:5">
      <c r="E1959" s="406"/>
    </row>
    <row r="1960" spans="5:5">
      <c r="E1960" s="406"/>
    </row>
    <row r="1961" spans="5:5">
      <c r="E1961" s="406"/>
    </row>
    <row r="1962" spans="5:5">
      <c r="E1962" s="406"/>
    </row>
    <row r="1963" spans="5:5">
      <c r="E1963" s="406"/>
    </row>
    <row r="1964" spans="5:5">
      <c r="E1964" s="406"/>
    </row>
    <row r="1965" spans="5:5">
      <c r="E1965" s="406"/>
    </row>
    <row r="1966" spans="5:5">
      <c r="E1966" s="406"/>
    </row>
    <row r="1967" spans="5:5">
      <c r="E1967" s="406"/>
    </row>
    <row r="1968" spans="5:5">
      <c r="E1968" s="406"/>
    </row>
    <row r="1969" spans="5:5">
      <c r="E1969" s="406"/>
    </row>
    <row r="1970" spans="5:5">
      <c r="E1970" s="406"/>
    </row>
    <row r="1971" spans="5:5">
      <c r="E1971" s="406"/>
    </row>
    <row r="1972" spans="5:5">
      <c r="E1972" s="406"/>
    </row>
    <row r="1973" spans="5:5">
      <c r="E1973" s="406"/>
    </row>
    <row r="1974" spans="5:5">
      <c r="E1974" s="406"/>
    </row>
    <row r="1975" spans="5:5">
      <c r="E1975" s="406"/>
    </row>
    <row r="1976" spans="5:5">
      <c r="E1976" s="406"/>
    </row>
    <row r="1977" spans="5:5">
      <c r="E1977" s="406"/>
    </row>
    <row r="1978" spans="5:5">
      <c r="E1978" s="406"/>
    </row>
    <row r="1979" spans="5:5">
      <c r="E1979" s="406"/>
    </row>
    <row r="1980" spans="5:5">
      <c r="E1980" s="406"/>
    </row>
    <row r="1981" spans="5:5">
      <c r="E1981" s="406"/>
    </row>
    <row r="1982" spans="5:5">
      <c r="E1982" s="406"/>
    </row>
    <row r="1983" spans="5:5">
      <c r="E1983" s="406"/>
    </row>
    <row r="1984" spans="5:5">
      <c r="E1984" s="406"/>
    </row>
    <row r="1985" spans="5:5">
      <c r="E1985" s="406"/>
    </row>
    <row r="1986" spans="5:5">
      <c r="E1986" s="406"/>
    </row>
    <row r="1987" spans="5:5">
      <c r="E1987" s="406"/>
    </row>
    <row r="1988" spans="5:5">
      <c r="E1988" s="406"/>
    </row>
    <row r="1989" spans="5:5">
      <c r="E1989" s="406"/>
    </row>
    <row r="1990" spans="5:5">
      <c r="E1990" s="406"/>
    </row>
    <row r="1991" spans="5:5">
      <c r="E1991" s="406"/>
    </row>
    <row r="1992" spans="5:5">
      <c r="E1992" s="406"/>
    </row>
    <row r="1993" spans="5:5">
      <c r="E1993" s="406"/>
    </row>
    <row r="1994" spans="5:5">
      <c r="E1994" s="406"/>
    </row>
    <row r="1995" spans="5:5">
      <c r="E1995" s="406"/>
    </row>
    <row r="1996" spans="5:5">
      <c r="E1996" s="406"/>
    </row>
    <row r="1997" spans="5:5">
      <c r="E1997" s="406"/>
    </row>
    <row r="1998" spans="5:5">
      <c r="E1998" s="406"/>
    </row>
    <row r="1999" spans="5:5">
      <c r="E1999" s="406"/>
    </row>
    <row r="2000" spans="5:5">
      <c r="E2000" s="406"/>
    </row>
  </sheetData>
  <sheetProtection algorithmName="SHA-512" hashValue="GHCq8CoypAqMWKSQDWhiya0UHt4uGtFaKUF4WZQK6l0Rn/CqyBIUJTU/JhBe81eVv9I1e1RgJffXZfEeqDYRZQ==" saltValue="Nnwr1cdiq2heSIl1KOKAZA==" spinCount="100000" sheet="1" objects="1" scenarios="1"/>
  <pageMargins left="0.98425196850393704" right="0.59055118110236227" top="0.59055118110236227" bottom="1.3779527559055118" header="0" footer="0.51181102362204722"/>
  <pageSetup paperSize="9" scale="80" orientation="portrait" r:id="rId1"/>
  <headerFooter>
    <oddFooter xml:space="preserve">&amp;L&amp;8Energetska sanacija in adaptacija objekta CŠOD OE Soča
Rev_1&amp;C&amp;8&amp;G&amp;10
&amp;R&amp;"Arial,Krepko"&amp;18 3/1&amp;"Arial,Navadno"&amp;8
Št. projekta: 20016-00
Stran: &amp;P/&amp;N </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8"/>
  <dimension ref="A1:J2000"/>
  <sheetViews>
    <sheetView view="pageBreakPreview" zoomScaleNormal="100" zoomScaleSheetLayoutView="100" workbookViewId="0">
      <pane ySplit="5" topLeftCell="A6" activePane="bottomLeft" state="frozen"/>
      <selection activeCell="B30" sqref="B30"/>
      <selection pane="bottomLeft" activeCell="E21" sqref="E21"/>
    </sheetView>
  </sheetViews>
  <sheetFormatPr defaultRowHeight="12.75"/>
  <cols>
    <col min="1" max="1" width="6.7109375" style="23" customWidth="1"/>
    <col min="2" max="2" width="41.7109375" style="251" customWidth="1"/>
    <col min="3" max="3" width="4.7109375" style="61" customWidth="1"/>
    <col min="4" max="4" width="7.7109375" style="61" customWidth="1"/>
    <col min="5" max="7" width="12.7109375" style="7" customWidth="1"/>
    <col min="8" max="8" width="9.140625" style="30"/>
    <col min="9" max="16384" width="9.140625" style="7"/>
  </cols>
  <sheetData>
    <row r="1" spans="1:8" s="75" customFormat="1">
      <c r="A1" s="72"/>
      <c r="B1" s="216"/>
      <c r="C1" s="62"/>
      <c r="D1" s="63"/>
      <c r="E1" s="400"/>
      <c r="F1" s="73"/>
      <c r="G1" s="73"/>
      <c r="H1" s="74"/>
    </row>
    <row r="2" spans="1:8" s="75" customFormat="1">
      <c r="A2" s="72"/>
      <c r="B2" s="216"/>
      <c r="C2" s="62"/>
      <c r="D2" s="63"/>
      <c r="E2" s="400"/>
      <c r="F2" s="73"/>
      <c r="G2" s="73"/>
      <c r="H2" s="74"/>
    </row>
    <row r="3" spans="1:8" s="75" customFormat="1">
      <c r="A3" s="76"/>
      <c r="B3" s="220"/>
      <c r="C3" s="64"/>
      <c r="D3" s="65"/>
      <c r="E3" s="401"/>
      <c r="F3" s="77"/>
      <c r="G3" s="77"/>
      <c r="H3" s="74"/>
    </row>
    <row r="4" spans="1:8" s="75" customFormat="1">
      <c r="A4" s="78" t="s">
        <v>24</v>
      </c>
      <c r="B4" s="224"/>
      <c r="C4" s="66"/>
      <c r="D4" s="67"/>
      <c r="E4" s="402"/>
      <c r="F4" s="79"/>
      <c r="G4" s="79" t="s">
        <v>23</v>
      </c>
      <c r="H4" s="74"/>
    </row>
    <row r="5" spans="1:8" s="75" customFormat="1" ht="24">
      <c r="A5" s="68" t="s">
        <v>0</v>
      </c>
      <c r="B5" s="228" t="s">
        <v>1</v>
      </c>
      <c r="C5" s="68" t="s">
        <v>2</v>
      </c>
      <c r="D5" s="69" t="s">
        <v>3</v>
      </c>
      <c r="E5" s="262" t="s">
        <v>4</v>
      </c>
      <c r="F5" s="80" t="s">
        <v>56</v>
      </c>
      <c r="G5" s="80" t="s">
        <v>57</v>
      </c>
      <c r="H5" s="74"/>
    </row>
    <row r="6" spans="1:8" s="70" customFormat="1">
      <c r="A6" s="81"/>
      <c r="B6" s="232"/>
      <c r="E6" s="403"/>
      <c r="H6" s="82"/>
    </row>
    <row r="7" spans="1:8" s="70" customFormat="1">
      <c r="A7" s="83" t="s">
        <v>113</v>
      </c>
      <c r="B7" s="235" t="s">
        <v>76</v>
      </c>
      <c r="C7" s="71"/>
      <c r="D7" s="36"/>
      <c r="E7" s="410"/>
      <c r="F7" s="37"/>
      <c r="G7" s="37"/>
      <c r="H7" s="82"/>
    </row>
    <row r="8" spans="1:8" s="70" customFormat="1">
      <c r="A8" s="84"/>
      <c r="B8" s="121"/>
      <c r="C8" s="71"/>
      <c r="D8" s="36"/>
      <c r="E8" s="410"/>
      <c r="F8" s="37"/>
      <c r="G8" s="37"/>
      <c r="H8" s="82"/>
    </row>
    <row r="9" spans="1:8" ht="63.75">
      <c r="A9" s="24">
        <f>IF(B8="",MAX($A$8:A8)+1,"")</f>
        <v>1</v>
      </c>
      <c r="B9" s="119" t="s">
        <v>280</v>
      </c>
      <c r="C9" s="71"/>
      <c r="D9" s="36"/>
      <c r="E9" s="266"/>
      <c r="F9" s="27"/>
      <c r="G9" s="27"/>
    </row>
    <row r="10" spans="1:8">
      <c r="A10" s="24"/>
      <c r="B10" s="119" t="s">
        <v>89</v>
      </c>
      <c r="C10" s="71" t="s">
        <v>7</v>
      </c>
      <c r="D10" s="36">
        <v>1</v>
      </c>
      <c r="E10" s="265"/>
      <c r="F10" s="27"/>
      <c r="G10" s="27">
        <f>D10*E10</f>
        <v>0</v>
      </c>
    </row>
    <row r="11" spans="1:8">
      <c r="A11" s="24"/>
      <c r="B11" s="121"/>
      <c r="C11" s="71"/>
      <c r="D11" s="36"/>
      <c r="E11" s="266"/>
      <c r="F11" s="27"/>
      <c r="G11" s="27"/>
    </row>
    <row r="12" spans="1:8" ht="25.5">
      <c r="A12" s="24">
        <f>IF(B11="",MAX($A$8:A11)+1,"")</f>
        <v>2</v>
      </c>
      <c r="B12" s="119" t="s">
        <v>70</v>
      </c>
      <c r="C12" s="71"/>
      <c r="D12" s="36"/>
      <c r="E12" s="266"/>
      <c r="F12" s="27"/>
      <c r="G12" s="27"/>
    </row>
    <row r="13" spans="1:8">
      <c r="A13" s="24"/>
      <c r="B13" s="119" t="s">
        <v>47</v>
      </c>
      <c r="C13" s="71" t="s">
        <v>7</v>
      </c>
      <c r="D13" s="36">
        <v>24</v>
      </c>
      <c r="E13" s="265"/>
      <c r="F13" s="27"/>
      <c r="G13" s="27">
        <f>D13*E13</f>
        <v>0</v>
      </c>
    </row>
    <row r="14" spans="1:8">
      <c r="A14" s="24"/>
      <c r="B14" s="121"/>
      <c r="C14" s="71"/>
      <c r="D14" s="36"/>
      <c r="E14" s="266"/>
      <c r="F14" s="27"/>
      <c r="G14" s="27"/>
    </row>
    <row r="15" spans="1:8" ht="25.5">
      <c r="A15" s="24">
        <f>IF(B14="",MAX($A$8:A14)+1,"")</f>
        <v>3</v>
      </c>
      <c r="B15" s="119" t="s">
        <v>453</v>
      </c>
      <c r="C15" s="71"/>
      <c r="D15" s="36"/>
      <c r="E15" s="266"/>
      <c r="F15" s="27"/>
      <c r="G15" s="27"/>
    </row>
    <row r="16" spans="1:8">
      <c r="A16" s="24"/>
      <c r="B16" s="119" t="s">
        <v>47</v>
      </c>
      <c r="C16" s="71" t="s">
        <v>7</v>
      </c>
      <c r="D16" s="36">
        <v>2</v>
      </c>
      <c r="E16" s="265"/>
      <c r="F16" s="27"/>
      <c r="G16" s="27">
        <f>D16*E16</f>
        <v>0</v>
      </c>
    </row>
    <row r="17" spans="1:10">
      <c r="A17" s="24"/>
      <c r="B17" s="121"/>
      <c r="C17" s="71"/>
      <c r="D17" s="36"/>
      <c r="E17" s="266"/>
      <c r="F17" s="27"/>
      <c r="G17" s="27"/>
    </row>
    <row r="18" spans="1:10" ht="25.5">
      <c r="A18" s="24">
        <f>IF(B17="",MAX($A$8:A17)+1,"")</f>
        <v>4</v>
      </c>
      <c r="B18" s="119" t="s">
        <v>71</v>
      </c>
      <c r="C18" s="71"/>
      <c r="D18" s="36"/>
      <c r="E18" s="266"/>
      <c r="F18" s="27"/>
      <c r="G18" s="27"/>
    </row>
    <row r="19" spans="1:10" customFormat="1" ht="51">
      <c r="A19" s="24" t="str">
        <f>IF(B18="",MAX($A$8:A18)+1,"")</f>
        <v/>
      </c>
      <c r="B19" s="119" t="s">
        <v>169</v>
      </c>
      <c r="C19" s="103"/>
      <c r="D19" s="106"/>
      <c r="E19" s="404"/>
      <c r="F19" s="96"/>
      <c r="G19" s="96"/>
      <c r="H19" s="97"/>
    </row>
    <row r="20" spans="1:10" customFormat="1" ht="7.5" customHeight="1">
      <c r="A20" s="24" t="str">
        <f>IF(B19="",MAX($A$8:A19)+1,"")</f>
        <v/>
      </c>
      <c r="B20" s="102"/>
      <c r="C20" s="94"/>
      <c r="D20" s="12"/>
      <c r="E20" s="404"/>
      <c r="F20" s="96"/>
      <c r="G20" s="96"/>
      <c r="H20" s="97"/>
    </row>
    <row r="21" spans="1:10" customFormat="1">
      <c r="A21" s="24"/>
      <c r="B21" s="102" t="s">
        <v>281</v>
      </c>
      <c r="C21" s="12" t="s">
        <v>6</v>
      </c>
      <c r="D21" s="123">
        <v>35</v>
      </c>
      <c r="E21" s="264"/>
      <c r="F21" s="96">
        <f t="shared" ref="F21:F33" si="0">D21*E21</f>
        <v>0</v>
      </c>
      <c r="G21" s="27"/>
      <c r="H21" s="97"/>
      <c r="I21" s="12"/>
      <c r="J21" s="12"/>
    </row>
    <row r="22" spans="1:10" customFormat="1" ht="7.5" customHeight="1">
      <c r="A22" s="24"/>
      <c r="B22" s="102"/>
      <c r="C22" s="12"/>
      <c r="D22" s="123"/>
      <c r="E22" s="425"/>
      <c r="F22" s="96"/>
      <c r="G22" s="7"/>
      <c r="H22" s="97"/>
    </row>
    <row r="23" spans="1:10" customFormat="1">
      <c r="A23" s="24"/>
      <c r="B23" s="102" t="s">
        <v>285</v>
      </c>
      <c r="C23" s="12" t="s">
        <v>6</v>
      </c>
      <c r="D23" s="123">
        <v>16</v>
      </c>
      <c r="E23" s="264"/>
      <c r="F23" s="96"/>
      <c r="G23" s="27">
        <f>D23*E23</f>
        <v>0</v>
      </c>
      <c r="H23" s="97"/>
      <c r="I23" s="12"/>
      <c r="J23" s="12"/>
    </row>
    <row r="24" spans="1:10" customFormat="1" ht="7.5" customHeight="1">
      <c r="A24" s="24"/>
      <c r="B24" s="102"/>
      <c r="C24" s="12"/>
      <c r="D24" s="123"/>
      <c r="E24" s="425"/>
      <c r="F24" s="96"/>
      <c r="G24" s="7"/>
      <c r="H24" s="97"/>
    </row>
    <row r="25" spans="1:10" customFormat="1">
      <c r="A25" s="24"/>
      <c r="B25" s="102" t="s">
        <v>282</v>
      </c>
      <c r="C25" s="12" t="s">
        <v>6</v>
      </c>
      <c r="D25" s="123">
        <v>85</v>
      </c>
      <c r="E25" s="264"/>
      <c r="F25" s="96">
        <f t="shared" si="0"/>
        <v>0</v>
      </c>
      <c r="G25" s="27"/>
      <c r="H25" s="97"/>
      <c r="I25" s="12"/>
      <c r="J25" s="12"/>
    </row>
    <row r="26" spans="1:10" customFormat="1" ht="7.5" customHeight="1">
      <c r="A26" s="24"/>
      <c r="B26" s="102"/>
      <c r="C26" s="12"/>
      <c r="D26" s="123"/>
      <c r="E26" s="425"/>
      <c r="F26" s="96"/>
      <c r="G26" s="7"/>
      <c r="H26" s="97"/>
    </row>
    <row r="27" spans="1:10" customFormat="1">
      <c r="A27" s="24"/>
      <c r="B27" s="102" t="s">
        <v>282</v>
      </c>
      <c r="C27" s="12" t="s">
        <v>6</v>
      </c>
      <c r="D27" s="123">
        <v>420</v>
      </c>
      <c r="E27" s="264"/>
      <c r="F27" s="96"/>
      <c r="G27" s="27">
        <f>D27*E27</f>
        <v>0</v>
      </c>
      <c r="H27" s="97"/>
      <c r="I27" s="12"/>
      <c r="J27" s="12"/>
    </row>
    <row r="28" spans="1:10" customFormat="1" ht="7.5" customHeight="1">
      <c r="A28" s="24"/>
      <c r="B28" s="102"/>
      <c r="C28" s="12"/>
      <c r="D28" s="123"/>
      <c r="E28" s="425"/>
      <c r="F28" s="96"/>
      <c r="G28" s="7"/>
      <c r="H28" s="97"/>
    </row>
    <row r="29" spans="1:10" customFormat="1">
      <c r="A29" s="24"/>
      <c r="B29" s="102" t="s">
        <v>283</v>
      </c>
      <c r="C29" s="12" t="s">
        <v>6</v>
      </c>
      <c r="D29" s="123">
        <v>122</v>
      </c>
      <c r="E29" s="264"/>
      <c r="F29" s="96">
        <f t="shared" ref="F29" si="1">D29*E29</f>
        <v>0</v>
      </c>
      <c r="G29" s="27"/>
      <c r="H29" s="97"/>
      <c r="I29" s="12"/>
      <c r="J29" s="12"/>
    </row>
    <row r="30" spans="1:10" customFormat="1" ht="7.5" customHeight="1">
      <c r="A30" s="24"/>
      <c r="B30" s="102"/>
      <c r="C30" s="12"/>
      <c r="D30" s="123"/>
      <c r="E30" s="425"/>
      <c r="F30" s="96"/>
      <c r="G30" s="7"/>
      <c r="H30" s="97"/>
    </row>
    <row r="31" spans="1:10" customFormat="1">
      <c r="A31" s="24"/>
      <c r="B31" s="102" t="s">
        <v>283</v>
      </c>
      <c r="C31" s="12" t="s">
        <v>6</v>
      </c>
      <c r="D31" s="123">
        <v>58</v>
      </c>
      <c r="E31" s="264"/>
      <c r="F31" s="96"/>
      <c r="G31" s="27">
        <f>D31*E31</f>
        <v>0</v>
      </c>
      <c r="H31" s="97"/>
      <c r="I31" s="12"/>
      <c r="J31" s="12"/>
    </row>
    <row r="32" spans="1:10" customFormat="1" ht="7.5" customHeight="1">
      <c r="A32" s="24"/>
      <c r="B32" s="102"/>
      <c r="C32" s="12"/>
      <c r="D32" s="123"/>
      <c r="E32" s="425"/>
      <c r="F32" s="96"/>
      <c r="G32" s="7"/>
      <c r="H32" s="97"/>
    </row>
    <row r="33" spans="1:10" customFormat="1">
      <c r="A33" s="24"/>
      <c r="B33" s="102" t="s">
        <v>284</v>
      </c>
      <c r="C33" s="12" t="s">
        <v>6</v>
      </c>
      <c r="D33" s="123">
        <v>198</v>
      </c>
      <c r="E33" s="264"/>
      <c r="F33" s="96">
        <f t="shared" si="0"/>
        <v>0</v>
      </c>
      <c r="G33" s="27"/>
      <c r="H33" s="97"/>
      <c r="I33" s="12"/>
      <c r="J33" s="12"/>
    </row>
    <row r="34" spans="1:10" customFormat="1" ht="7.5" customHeight="1">
      <c r="A34" s="24"/>
      <c r="B34" s="102"/>
      <c r="C34" s="12"/>
      <c r="D34" s="123"/>
      <c r="E34" s="425"/>
      <c r="F34" s="96"/>
      <c r="G34" s="7"/>
      <c r="H34" s="97"/>
    </row>
    <row r="35" spans="1:10" customFormat="1">
      <c r="A35" s="24"/>
      <c r="B35" s="102" t="s">
        <v>284</v>
      </c>
      <c r="C35" s="12" t="s">
        <v>6</v>
      </c>
      <c r="D35" s="123">
        <v>221</v>
      </c>
      <c r="E35" s="264"/>
      <c r="F35" s="96"/>
      <c r="G35" s="27">
        <f>D35*E35</f>
        <v>0</v>
      </c>
      <c r="H35" s="97"/>
      <c r="I35" s="12"/>
      <c r="J35" s="12"/>
    </row>
    <row r="36" spans="1:10" customFormat="1">
      <c r="A36" s="24" t="str">
        <f>IF(B35="",MAX($A$8:A35)+1,"")</f>
        <v/>
      </c>
      <c r="B36" s="240"/>
      <c r="C36" s="12"/>
      <c r="D36" s="95"/>
      <c r="E36" s="425"/>
      <c r="F36" s="96"/>
      <c r="G36" s="7"/>
      <c r="H36" s="97"/>
      <c r="I36" s="12"/>
      <c r="J36" s="12"/>
    </row>
    <row r="37" spans="1:10" ht="25.5">
      <c r="A37" s="24">
        <f>IF(B36="",MAX($A$8:A36)+1,"")</f>
        <v>5</v>
      </c>
      <c r="B37" s="119" t="s">
        <v>73</v>
      </c>
      <c r="C37" s="71"/>
      <c r="D37" s="36"/>
      <c r="E37" s="266"/>
      <c r="F37" s="27"/>
      <c r="G37" s="27"/>
    </row>
    <row r="38" spans="1:10">
      <c r="A38" s="24" t="str">
        <f>IF(B37="",MAX($A$8:A37)+1,"")</f>
        <v/>
      </c>
      <c r="B38" s="119" t="s">
        <v>74</v>
      </c>
      <c r="C38" s="71" t="s">
        <v>6</v>
      </c>
      <c r="D38" s="36">
        <v>46</v>
      </c>
      <c r="E38" s="265"/>
      <c r="F38" s="27"/>
      <c r="G38" s="27">
        <f>D38*E38</f>
        <v>0</v>
      </c>
    </row>
    <row r="39" spans="1:10">
      <c r="A39" s="24" t="str">
        <f>IF(B38="",MAX($A$8:A38)+1,"")</f>
        <v/>
      </c>
      <c r="B39" s="121"/>
      <c r="C39" s="71"/>
      <c r="D39" s="36"/>
      <c r="E39" s="266"/>
      <c r="F39" s="27"/>
      <c r="G39" s="27"/>
    </row>
    <row r="40" spans="1:10" ht="25.5">
      <c r="A40" s="24">
        <f>IF(B39="",MAX($A$8:A39)+1,"")</f>
        <v>6</v>
      </c>
      <c r="B40" s="119" t="s">
        <v>73</v>
      </c>
      <c r="C40" s="71"/>
      <c r="D40" s="36"/>
      <c r="E40" s="266"/>
      <c r="F40" s="27"/>
      <c r="G40" s="27"/>
    </row>
    <row r="41" spans="1:10">
      <c r="A41" s="24" t="str">
        <f>IF(B40="",MAX($A$8:A40)+1,"")</f>
        <v/>
      </c>
      <c r="B41" s="119" t="s">
        <v>74</v>
      </c>
      <c r="C41" s="71" t="s">
        <v>6</v>
      </c>
      <c r="D41" s="36">
        <v>128</v>
      </c>
      <c r="E41" s="265"/>
      <c r="F41" s="27">
        <f>D41*E41</f>
        <v>0</v>
      </c>
      <c r="G41" s="27"/>
    </row>
    <row r="42" spans="1:10">
      <c r="A42" s="24"/>
      <c r="B42" s="121"/>
      <c r="C42" s="71"/>
      <c r="D42" s="36"/>
      <c r="E42" s="266"/>
      <c r="F42" s="27"/>
      <c r="G42" s="27"/>
    </row>
    <row r="43" spans="1:10" ht="25.5">
      <c r="A43" s="24">
        <f>IF(B42="",MAX($A$17:A42)+1,"")</f>
        <v>7</v>
      </c>
      <c r="B43" s="119" t="s">
        <v>75</v>
      </c>
      <c r="C43" s="71"/>
      <c r="D43" s="36"/>
      <c r="E43" s="266"/>
      <c r="F43" s="27"/>
      <c r="G43" s="27"/>
    </row>
    <row r="44" spans="1:10">
      <c r="A44" s="24"/>
      <c r="B44" s="119" t="s">
        <v>74</v>
      </c>
      <c r="C44" s="71" t="s">
        <v>6</v>
      </c>
      <c r="D44" s="36">
        <v>495</v>
      </c>
      <c r="E44" s="265"/>
      <c r="F44" s="27"/>
      <c r="G44" s="27">
        <f>D44*E44</f>
        <v>0</v>
      </c>
    </row>
    <row r="45" spans="1:10">
      <c r="A45" s="24"/>
      <c r="B45" s="121"/>
      <c r="C45" s="71"/>
      <c r="D45" s="36"/>
      <c r="E45" s="266"/>
      <c r="F45" s="27"/>
      <c r="G45" s="27"/>
    </row>
    <row r="46" spans="1:10" ht="25.5">
      <c r="A46" s="24">
        <f>IF(B45="",MAX($A$8:A45)+1,"")</f>
        <v>8</v>
      </c>
      <c r="B46" s="119" t="s">
        <v>286</v>
      </c>
      <c r="C46" s="71"/>
      <c r="D46" s="36"/>
      <c r="E46" s="266"/>
      <c r="F46" s="27"/>
      <c r="G46" s="27"/>
    </row>
    <row r="47" spans="1:10">
      <c r="A47" s="24"/>
      <c r="B47" s="119" t="s">
        <v>101</v>
      </c>
      <c r="C47" s="71" t="s">
        <v>7</v>
      </c>
      <c r="D47" s="36">
        <v>2</v>
      </c>
      <c r="E47" s="265"/>
      <c r="F47" s="27">
        <f>D47*E47</f>
        <v>0</v>
      </c>
      <c r="G47" s="27"/>
    </row>
    <row r="48" spans="1:10">
      <c r="A48" s="24"/>
      <c r="B48" s="121"/>
      <c r="C48" s="71"/>
      <c r="D48" s="36"/>
      <c r="E48" s="266"/>
      <c r="F48" s="27"/>
      <c r="G48" s="27"/>
    </row>
    <row r="49" spans="1:7" ht="25.5">
      <c r="A49" s="24">
        <f>IF(B48="",MAX($A$8:A48)+1,"")</f>
        <v>9</v>
      </c>
      <c r="B49" s="119" t="s">
        <v>100</v>
      </c>
      <c r="C49" s="71"/>
      <c r="D49" s="36"/>
      <c r="E49" s="266"/>
      <c r="F49" s="27"/>
      <c r="G49" s="27"/>
    </row>
    <row r="50" spans="1:7">
      <c r="A50" s="24" t="str">
        <f>IF(B49="",MAX($A$8:A49)+1,"")</f>
        <v/>
      </c>
      <c r="B50" s="119" t="s">
        <v>101</v>
      </c>
      <c r="C50" s="71" t="s">
        <v>7</v>
      </c>
      <c r="D50" s="36">
        <v>3</v>
      </c>
      <c r="E50" s="265"/>
      <c r="F50" s="27"/>
      <c r="G50" s="27">
        <f>D50*E50</f>
        <v>0</v>
      </c>
    </row>
    <row r="51" spans="1:7">
      <c r="A51" s="24" t="str">
        <f>IF(B50="",MAX($A$8:A50)+1,"")</f>
        <v/>
      </c>
      <c r="B51" s="121"/>
      <c r="C51" s="71"/>
      <c r="D51" s="36"/>
      <c r="E51" s="266"/>
      <c r="F51" s="27"/>
      <c r="G51" s="27"/>
    </row>
    <row r="52" spans="1:7" ht="51">
      <c r="A52" s="24">
        <f>IF(B51="",MAX($A$8:A51)+1,"")</f>
        <v>10</v>
      </c>
      <c r="B52" s="119" t="s">
        <v>102</v>
      </c>
      <c r="C52" s="71"/>
      <c r="D52" s="36"/>
      <c r="E52" s="266"/>
      <c r="F52" s="27"/>
      <c r="G52" s="27"/>
    </row>
    <row r="53" spans="1:7">
      <c r="A53" s="24" t="str">
        <f>IF(B52="",MAX($A$8:A52)+1,"")</f>
        <v/>
      </c>
      <c r="B53" s="119" t="s">
        <v>103</v>
      </c>
      <c r="C53" s="71" t="s">
        <v>7</v>
      </c>
      <c r="D53" s="36">
        <v>42</v>
      </c>
      <c r="E53" s="265"/>
      <c r="F53" s="27"/>
      <c r="G53" s="27">
        <f>D53*E53</f>
        <v>0</v>
      </c>
    </row>
    <row r="54" spans="1:7">
      <c r="A54" s="24" t="str">
        <f>IF(B53="",MAX($A$8:A53)+1,"")</f>
        <v/>
      </c>
      <c r="B54" s="121"/>
      <c r="C54" s="71"/>
      <c r="D54" s="36"/>
      <c r="E54" s="266"/>
      <c r="F54" s="27"/>
      <c r="G54" s="27"/>
    </row>
    <row r="55" spans="1:7" ht="51">
      <c r="A55" s="24">
        <f>IF(B54="",MAX($A$8:A54)+1,"")</f>
        <v>11</v>
      </c>
      <c r="B55" s="119" t="s">
        <v>102</v>
      </c>
      <c r="C55" s="71"/>
      <c r="D55" s="36"/>
      <c r="E55" s="266"/>
      <c r="F55" s="27"/>
      <c r="G55" s="27"/>
    </row>
    <row r="56" spans="1:7">
      <c r="A56" s="24" t="str">
        <f>IF(B55="",MAX($A$8:A55)+1,"")</f>
        <v/>
      </c>
      <c r="B56" s="119" t="s">
        <v>103</v>
      </c>
      <c r="C56" s="71" t="s">
        <v>7</v>
      </c>
      <c r="D56" s="36">
        <v>38</v>
      </c>
      <c r="E56" s="265"/>
      <c r="F56" s="27">
        <f>D56*E56</f>
        <v>0</v>
      </c>
      <c r="G56" s="27">
        <f>D56*E56</f>
        <v>0</v>
      </c>
    </row>
    <row r="57" spans="1:7">
      <c r="A57" s="24" t="str">
        <f>IF(B56="",MAX($A$8:A56)+1,"")</f>
        <v/>
      </c>
      <c r="B57" s="121"/>
      <c r="C57" s="71"/>
      <c r="D57" s="36"/>
      <c r="E57" s="266"/>
      <c r="F57" s="27"/>
      <c r="G57" s="27"/>
    </row>
    <row r="58" spans="1:7" ht="25.5">
      <c r="A58" s="24">
        <f>IF(B57="",MAX($A$8:A57)+1,"")</f>
        <v>12</v>
      </c>
      <c r="B58" s="119" t="s">
        <v>291</v>
      </c>
      <c r="C58" s="71"/>
      <c r="D58" s="36"/>
      <c r="E58" s="266"/>
      <c r="F58" s="27"/>
      <c r="G58" s="27"/>
    </row>
    <row r="59" spans="1:7">
      <c r="A59" s="24" t="str">
        <f>IF(B58="",MAX($A$8:A58)+1,"")</f>
        <v/>
      </c>
      <c r="B59" s="119" t="s">
        <v>292</v>
      </c>
      <c r="C59" s="71" t="s">
        <v>7</v>
      </c>
      <c r="D59" s="36">
        <v>128</v>
      </c>
      <c r="E59" s="265"/>
      <c r="F59" s="27"/>
      <c r="G59" s="27">
        <f>D59*E59</f>
        <v>0</v>
      </c>
    </row>
    <row r="60" spans="1:7">
      <c r="A60" s="24" t="str">
        <f>IF(B59="",MAX($A$8:A59)+1,"")</f>
        <v/>
      </c>
      <c r="B60" s="121"/>
      <c r="C60" s="71"/>
      <c r="D60" s="36"/>
      <c r="E60" s="266"/>
      <c r="F60" s="27"/>
      <c r="G60" s="27"/>
    </row>
    <row r="61" spans="1:7" ht="25.5">
      <c r="A61" s="24">
        <f>IF(B60="",MAX($A$8:A60)+1,"")</f>
        <v>13</v>
      </c>
      <c r="B61" s="119" t="s">
        <v>291</v>
      </c>
      <c r="C61" s="71"/>
      <c r="D61" s="36"/>
      <c r="E61" s="266"/>
      <c r="F61" s="27"/>
      <c r="G61" s="27"/>
    </row>
    <row r="62" spans="1:7">
      <c r="A62" s="24" t="str">
        <f>IF(B61="",MAX($A$8:A61)+1,"")</f>
        <v/>
      </c>
      <c r="B62" s="119" t="s">
        <v>292</v>
      </c>
      <c r="C62" s="71" t="s">
        <v>7</v>
      </c>
      <c r="D62" s="36">
        <v>4</v>
      </c>
      <c r="E62" s="265"/>
      <c r="F62" s="27">
        <f>D62*E62</f>
        <v>0</v>
      </c>
      <c r="G62" s="27"/>
    </row>
    <row r="63" spans="1:7">
      <c r="A63" s="24" t="str">
        <f>IF(B62="",MAX($A$8:A62)+1,"")</f>
        <v/>
      </c>
      <c r="B63" s="121"/>
      <c r="C63" s="71"/>
      <c r="D63" s="36"/>
      <c r="E63" s="266"/>
      <c r="F63" s="27"/>
      <c r="G63" s="27"/>
    </row>
    <row r="64" spans="1:7" ht="51">
      <c r="A64" s="24">
        <f>IF(B63="",MAX($A$8:A63)+1,"")</f>
        <v>14</v>
      </c>
      <c r="B64" s="119" t="s">
        <v>104</v>
      </c>
      <c r="C64" s="71"/>
      <c r="D64" s="36"/>
      <c r="E64" s="266"/>
      <c r="F64" s="27"/>
      <c r="G64" s="27"/>
    </row>
    <row r="65" spans="1:8" ht="25.5">
      <c r="A65" s="24"/>
      <c r="B65" s="119" t="s">
        <v>531</v>
      </c>
      <c r="C65" s="71" t="s">
        <v>8</v>
      </c>
      <c r="D65" s="36"/>
      <c r="E65" s="407"/>
      <c r="F65" s="27"/>
      <c r="G65" s="27">
        <f>D65*E65</f>
        <v>0</v>
      </c>
    </row>
    <row r="66" spans="1:8" s="70" customFormat="1" ht="13.5" thickBot="1">
      <c r="A66" s="84"/>
      <c r="B66" s="242"/>
      <c r="C66" s="85"/>
      <c r="D66" s="86"/>
      <c r="E66" s="408"/>
      <c r="F66" s="87"/>
      <c r="G66" s="87"/>
      <c r="H66" s="82"/>
    </row>
    <row r="67" spans="1:8" s="70" customFormat="1" ht="27" thickTop="1" thickBot="1">
      <c r="A67" s="88"/>
      <c r="B67" s="246" t="str">
        <f>+CONCATENATE("REKAPITULACIJA - ",B7)</f>
        <v>REKAPITULACIJA - IZENAČITEV POTENCIALOV</v>
      </c>
      <c r="C67" s="89"/>
      <c r="D67" s="90"/>
      <c r="E67" s="409"/>
      <c r="F67" s="91">
        <f>SUM(F7:F66)</f>
        <v>0</v>
      </c>
      <c r="G67" s="91">
        <f>SUM(G7:G66)</f>
        <v>0</v>
      </c>
      <c r="H67" s="82"/>
    </row>
    <row r="68" spans="1:8" s="70" customFormat="1" ht="13.5" thickTop="1">
      <c r="A68" s="84"/>
      <c r="B68" s="121"/>
      <c r="C68" s="71"/>
      <c r="D68" s="36"/>
      <c r="E68" s="410"/>
      <c r="F68" s="37"/>
      <c r="G68" s="37"/>
      <c r="H68" s="82"/>
    </row>
    <row r="69" spans="1:8" s="70" customFormat="1">
      <c r="A69" s="84"/>
      <c r="B69" s="121"/>
      <c r="C69" s="71"/>
      <c r="D69" s="36"/>
      <c r="E69" s="410"/>
      <c r="F69" s="37"/>
      <c r="G69" s="37"/>
      <c r="H69" s="82"/>
    </row>
    <row r="70" spans="1:8" s="70" customFormat="1">
      <c r="A70" s="84"/>
      <c r="B70" s="121"/>
      <c r="C70" s="71"/>
      <c r="D70" s="36"/>
      <c r="E70" s="410"/>
      <c r="F70" s="37"/>
      <c r="G70" s="37"/>
      <c r="H70" s="82"/>
    </row>
    <row r="71" spans="1:8" s="70" customFormat="1">
      <c r="A71" s="84"/>
      <c r="B71" s="121"/>
      <c r="C71" s="71"/>
      <c r="D71" s="36"/>
      <c r="E71" s="410"/>
      <c r="F71" s="37"/>
      <c r="G71" s="37"/>
      <c r="H71" s="82"/>
    </row>
    <row r="72" spans="1:8" s="70" customFormat="1">
      <c r="A72" s="84"/>
      <c r="B72" s="121"/>
      <c r="C72" s="71"/>
      <c r="D72" s="36"/>
      <c r="E72" s="410"/>
      <c r="F72" s="37"/>
      <c r="G72" s="37"/>
      <c r="H72" s="82"/>
    </row>
    <row r="73" spans="1:8" s="70" customFormat="1">
      <c r="A73" s="84"/>
      <c r="B73" s="121"/>
      <c r="C73" s="71"/>
      <c r="D73" s="36"/>
      <c r="E73" s="410"/>
      <c r="F73" s="37"/>
      <c r="G73" s="37"/>
      <c r="H73" s="82"/>
    </row>
    <row r="74" spans="1:8" s="70" customFormat="1">
      <c r="A74" s="81"/>
      <c r="B74" s="232"/>
      <c r="E74" s="403"/>
      <c r="H74" s="82"/>
    </row>
    <row r="75" spans="1:8" s="70" customFormat="1">
      <c r="A75" s="81"/>
      <c r="B75" s="232"/>
      <c r="E75" s="403"/>
      <c r="H75" s="82"/>
    </row>
    <row r="76" spans="1:8" s="70" customFormat="1">
      <c r="A76" s="81"/>
      <c r="B76" s="232"/>
      <c r="E76" s="403"/>
      <c r="H76" s="82"/>
    </row>
    <row r="77" spans="1:8" s="70" customFormat="1">
      <c r="A77" s="81"/>
      <c r="B77" s="232"/>
      <c r="E77" s="403"/>
      <c r="H77" s="82"/>
    </row>
    <row r="78" spans="1:8" s="70" customFormat="1">
      <c r="A78" s="81"/>
      <c r="B78" s="232"/>
      <c r="E78" s="403"/>
      <c r="H78" s="82"/>
    </row>
    <row r="79" spans="1:8" s="70" customFormat="1">
      <c r="A79" s="81"/>
      <c r="B79" s="232"/>
      <c r="E79" s="403"/>
      <c r="H79" s="82"/>
    </row>
    <row r="80" spans="1:8" s="70" customFormat="1">
      <c r="A80" s="81"/>
      <c r="B80" s="232"/>
      <c r="E80" s="403"/>
      <c r="H80" s="82"/>
    </row>
    <row r="81" spans="1:8" s="70" customFormat="1">
      <c r="A81" s="81"/>
      <c r="B81" s="232"/>
      <c r="E81" s="403"/>
      <c r="H81" s="82"/>
    </row>
    <row r="82" spans="1:8" s="70" customFormat="1">
      <c r="A82" s="81"/>
      <c r="B82" s="232"/>
      <c r="E82" s="403"/>
      <c r="H82" s="82"/>
    </row>
    <row r="83" spans="1:8" s="70" customFormat="1">
      <c r="A83" s="81"/>
      <c r="B83" s="232"/>
      <c r="E83" s="403"/>
      <c r="H83" s="82"/>
    </row>
    <row r="84" spans="1:8">
      <c r="E84" s="406"/>
    </row>
    <row r="85" spans="1:8">
      <c r="E85" s="406"/>
    </row>
    <row r="86" spans="1:8">
      <c r="E86" s="406"/>
    </row>
    <row r="87" spans="1:8">
      <c r="E87" s="406"/>
    </row>
    <row r="88" spans="1:8">
      <c r="E88" s="406"/>
    </row>
    <row r="89" spans="1:8">
      <c r="E89" s="406"/>
    </row>
    <row r="90" spans="1:8">
      <c r="E90" s="406"/>
    </row>
    <row r="91" spans="1:8">
      <c r="E91" s="406"/>
    </row>
    <row r="92" spans="1:8">
      <c r="E92" s="406"/>
    </row>
    <row r="93" spans="1:8">
      <c r="E93" s="406"/>
    </row>
    <row r="94" spans="1:8">
      <c r="E94" s="406"/>
    </row>
    <row r="95" spans="1:8">
      <c r="E95" s="406"/>
    </row>
    <row r="96" spans="1:8">
      <c r="E96" s="406"/>
    </row>
    <row r="97" spans="5:5">
      <c r="E97" s="406"/>
    </row>
    <row r="98" spans="5:5">
      <c r="E98" s="406"/>
    </row>
    <row r="99" spans="5:5">
      <c r="E99" s="406"/>
    </row>
    <row r="100" spans="5:5">
      <c r="E100" s="406"/>
    </row>
    <row r="101" spans="5:5">
      <c r="E101" s="406"/>
    </row>
    <row r="102" spans="5:5">
      <c r="E102" s="406"/>
    </row>
    <row r="103" spans="5:5">
      <c r="E103" s="406"/>
    </row>
    <row r="104" spans="5:5">
      <c r="E104" s="406"/>
    </row>
    <row r="105" spans="5:5">
      <c r="E105" s="406"/>
    </row>
    <row r="106" spans="5:5">
      <c r="E106" s="406"/>
    </row>
    <row r="107" spans="5:5">
      <c r="E107" s="406"/>
    </row>
    <row r="108" spans="5:5">
      <c r="E108" s="406"/>
    </row>
    <row r="109" spans="5:5">
      <c r="E109" s="406"/>
    </row>
    <row r="110" spans="5:5">
      <c r="E110" s="406"/>
    </row>
    <row r="111" spans="5:5">
      <c r="E111" s="406"/>
    </row>
    <row r="112" spans="5:5">
      <c r="E112" s="406"/>
    </row>
    <row r="113" spans="5:5">
      <c r="E113" s="406"/>
    </row>
    <row r="114" spans="5:5">
      <c r="E114" s="406"/>
    </row>
    <row r="115" spans="5:5">
      <c r="E115" s="406"/>
    </row>
    <row r="116" spans="5:5">
      <c r="E116" s="406"/>
    </row>
    <row r="117" spans="5:5">
      <c r="E117" s="406"/>
    </row>
    <row r="118" spans="5:5">
      <c r="E118" s="406"/>
    </row>
    <row r="119" spans="5:5">
      <c r="E119" s="406"/>
    </row>
    <row r="120" spans="5:5">
      <c r="E120" s="406"/>
    </row>
    <row r="121" spans="5:5">
      <c r="E121" s="406"/>
    </row>
    <row r="122" spans="5:5">
      <c r="E122" s="406"/>
    </row>
    <row r="123" spans="5:5">
      <c r="E123" s="406"/>
    </row>
    <row r="124" spans="5:5">
      <c r="E124" s="406"/>
    </row>
    <row r="125" spans="5:5">
      <c r="E125" s="406"/>
    </row>
    <row r="126" spans="5:5">
      <c r="E126" s="406"/>
    </row>
    <row r="127" spans="5:5">
      <c r="E127" s="406"/>
    </row>
    <row r="128" spans="5:5">
      <c r="E128" s="406"/>
    </row>
    <row r="129" spans="5:5">
      <c r="E129" s="406"/>
    </row>
    <row r="130" spans="5:5">
      <c r="E130" s="406"/>
    </row>
    <row r="131" spans="5:5">
      <c r="E131" s="406"/>
    </row>
    <row r="132" spans="5:5">
      <c r="E132" s="406"/>
    </row>
    <row r="133" spans="5:5">
      <c r="E133" s="406"/>
    </row>
    <row r="134" spans="5:5">
      <c r="E134" s="406"/>
    </row>
    <row r="135" spans="5:5">
      <c r="E135" s="406"/>
    </row>
    <row r="136" spans="5:5">
      <c r="E136" s="406"/>
    </row>
    <row r="137" spans="5:5">
      <c r="E137" s="406"/>
    </row>
    <row r="138" spans="5:5">
      <c r="E138" s="406"/>
    </row>
    <row r="139" spans="5:5">
      <c r="E139" s="406"/>
    </row>
    <row r="140" spans="5:5">
      <c r="E140" s="406"/>
    </row>
    <row r="141" spans="5:5">
      <c r="E141" s="406"/>
    </row>
    <row r="142" spans="5:5">
      <c r="E142" s="406"/>
    </row>
    <row r="143" spans="5:5">
      <c r="E143" s="406"/>
    </row>
    <row r="144" spans="5:5">
      <c r="E144" s="406"/>
    </row>
    <row r="145" spans="5:5">
      <c r="E145" s="406"/>
    </row>
    <row r="146" spans="5:5">
      <c r="E146" s="406"/>
    </row>
    <row r="147" spans="5:5">
      <c r="E147" s="406"/>
    </row>
    <row r="148" spans="5:5">
      <c r="E148" s="406"/>
    </row>
    <row r="149" spans="5:5">
      <c r="E149" s="406"/>
    </row>
    <row r="150" spans="5:5">
      <c r="E150" s="406"/>
    </row>
    <row r="151" spans="5:5">
      <c r="E151" s="406"/>
    </row>
    <row r="152" spans="5:5">
      <c r="E152" s="406"/>
    </row>
    <row r="153" spans="5:5">
      <c r="E153" s="406"/>
    </row>
    <row r="154" spans="5:5">
      <c r="E154" s="406"/>
    </row>
    <row r="155" spans="5:5">
      <c r="E155" s="406"/>
    </row>
    <row r="156" spans="5:5">
      <c r="E156" s="406"/>
    </row>
    <row r="157" spans="5:5">
      <c r="E157" s="406"/>
    </row>
    <row r="158" spans="5:5">
      <c r="E158" s="406"/>
    </row>
    <row r="159" spans="5:5">
      <c r="E159" s="406"/>
    </row>
    <row r="160" spans="5:5">
      <c r="E160" s="406"/>
    </row>
    <row r="161" spans="5:5">
      <c r="E161" s="406"/>
    </row>
    <row r="162" spans="5:5">
      <c r="E162" s="406"/>
    </row>
    <row r="163" spans="5:5">
      <c r="E163" s="406"/>
    </row>
    <row r="164" spans="5:5">
      <c r="E164" s="406"/>
    </row>
    <row r="165" spans="5:5">
      <c r="E165" s="406"/>
    </row>
    <row r="166" spans="5:5">
      <c r="E166" s="406"/>
    </row>
    <row r="167" spans="5:5">
      <c r="E167" s="406"/>
    </row>
    <row r="168" spans="5:5">
      <c r="E168" s="406"/>
    </row>
    <row r="169" spans="5:5">
      <c r="E169" s="406"/>
    </row>
    <row r="170" spans="5:5">
      <c r="E170" s="406"/>
    </row>
    <row r="171" spans="5:5">
      <c r="E171" s="406"/>
    </row>
    <row r="172" spans="5:5">
      <c r="E172" s="406"/>
    </row>
    <row r="173" spans="5:5">
      <c r="E173" s="406"/>
    </row>
    <row r="174" spans="5:5">
      <c r="E174" s="406"/>
    </row>
    <row r="175" spans="5:5">
      <c r="E175" s="406"/>
    </row>
    <row r="176" spans="5:5">
      <c r="E176" s="406"/>
    </row>
    <row r="177" spans="5:5">
      <c r="E177" s="406"/>
    </row>
    <row r="178" spans="5:5">
      <c r="E178" s="406"/>
    </row>
    <row r="179" spans="5:5">
      <c r="E179" s="406"/>
    </row>
    <row r="180" spans="5:5">
      <c r="E180" s="406"/>
    </row>
    <row r="181" spans="5:5">
      <c r="E181" s="406"/>
    </row>
    <row r="182" spans="5:5">
      <c r="E182" s="406"/>
    </row>
    <row r="183" spans="5:5">
      <c r="E183" s="406"/>
    </row>
    <row r="184" spans="5:5">
      <c r="E184" s="406"/>
    </row>
    <row r="185" spans="5:5">
      <c r="E185" s="406"/>
    </row>
    <row r="186" spans="5:5">
      <c r="E186" s="406"/>
    </row>
    <row r="187" spans="5:5">
      <c r="E187" s="406"/>
    </row>
    <row r="188" spans="5:5">
      <c r="E188" s="406"/>
    </row>
    <row r="189" spans="5:5">
      <c r="E189" s="406"/>
    </row>
    <row r="190" spans="5:5">
      <c r="E190" s="406"/>
    </row>
    <row r="191" spans="5:5">
      <c r="E191" s="406"/>
    </row>
    <row r="192" spans="5:5">
      <c r="E192" s="406"/>
    </row>
    <row r="193" spans="5:5">
      <c r="E193" s="406"/>
    </row>
    <row r="194" spans="5:5">
      <c r="E194" s="406"/>
    </row>
    <row r="195" spans="5:5">
      <c r="E195" s="406"/>
    </row>
    <row r="196" spans="5:5">
      <c r="E196" s="406"/>
    </row>
    <row r="197" spans="5:5">
      <c r="E197" s="406"/>
    </row>
    <row r="198" spans="5:5">
      <c r="E198" s="406"/>
    </row>
    <row r="199" spans="5:5">
      <c r="E199" s="406"/>
    </row>
    <row r="200" spans="5:5">
      <c r="E200" s="406"/>
    </row>
    <row r="201" spans="5:5">
      <c r="E201" s="406"/>
    </row>
    <row r="202" spans="5:5">
      <c r="E202" s="406"/>
    </row>
    <row r="203" spans="5:5">
      <c r="E203" s="406"/>
    </row>
    <row r="204" spans="5:5">
      <c r="E204" s="406"/>
    </row>
    <row r="205" spans="5:5">
      <c r="E205" s="406"/>
    </row>
    <row r="206" spans="5:5">
      <c r="E206" s="406"/>
    </row>
    <row r="207" spans="5:5">
      <c r="E207" s="406"/>
    </row>
    <row r="208" spans="5:5">
      <c r="E208" s="406"/>
    </row>
    <row r="209" spans="5:5">
      <c r="E209" s="406"/>
    </row>
    <row r="210" spans="5:5">
      <c r="E210" s="406"/>
    </row>
    <row r="211" spans="5:5">
      <c r="E211" s="406"/>
    </row>
    <row r="212" spans="5:5">
      <c r="E212" s="406"/>
    </row>
    <row r="213" spans="5:5">
      <c r="E213" s="406"/>
    </row>
    <row r="214" spans="5:5">
      <c r="E214" s="406"/>
    </row>
    <row r="215" spans="5:5">
      <c r="E215" s="406"/>
    </row>
    <row r="216" spans="5:5">
      <c r="E216" s="406"/>
    </row>
    <row r="217" spans="5:5">
      <c r="E217" s="406"/>
    </row>
    <row r="218" spans="5:5">
      <c r="E218" s="406"/>
    </row>
    <row r="219" spans="5:5">
      <c r="E219" s="406"/>
    </row>
    <row r="220" spans="5:5">
      <c r="E220" s="406"/>
    </row>
    <row r="221" spans="5:5">
      <c r="E221" s="406"/>
    </row>
    <row r="222" spans="5:5">
      <c r="E222" s="406"/>
    </row>
    <row r="223" spans="5:5">
      <c r="E223" s="406"/>
    </row>
    <row r="224" spans="5:5">
      <c r="E224" s="406"/>
    </row>
    <row r="225" spans="5:5">
      <c r="E225" s="406"/>
    </row>
    <row r="226" spans="5:5">
      <c r="E226" s="406"/>
    </row>
    <row r="227" spans="5:5">
      <c r="E227" s="406"/>
    </row>
    <row r="228" spans="5:5">
      <c r="E228" s="406"/>
    </row>
    <row r="229" spans="5:5">
      <c r="E229" s="406"/>
    </row>
    <row r="230" spans="5:5">
      <c r="E230" s="406"/>
    </row>
    <row r="231" spans="5:5">
      <c r="E231" s="406"/>
    </row>
    <row r="232" spans="5:5">
      <c r="E232" s="406"/>
    </row>
    <row r="233" spans="5:5">
      <c r="E233" s="406"/>
    </row>
    <row r="234" spans="5:5">
      <c r="E234" s="406"/>
    </row>
    <row r="235" spans="5:5">
      <c r="E235" s="406"/>
    </row>
    <row r="236" spans="5:5">
      <c r="E236" s="406"/>
    </row>
    <row r="237" spans="5:5">
      <c r="E237" s="406"/>
    </row>
    <row r="238" spans="5:5">
      <c r="E238" s="406"/>
    </row>
    <row r="239" spans="5:5">
      <c r="E239" s="406"/>
    </row>
    <row r="240" spans="5:5">
      <c r="E240" s="406"/>
    </row>
    <row r="241" spans="5:5">
      <c r="E241" s="406"/>
    </row>
    <row r="242" spans="5:5">
      <c r="E242" s="406"/>
    </row>
    <row r="243" spans="5:5">
      <c r="E243" s="406"/>
    </row>
    <row r="244" spans="5:5">
      <c r="E244" s="406"/>
    </row>
    <row r="245" spans="5:5">
      <c r="E245" s="406"/>
    </row>
    <row r="246" spans="5:5">
      <c r="E246" s="406"/>
    </row>
    <row r="247" spans="5:5">
      <c r="E247" s="406"/>
    </row>
    <row r="248" spans="5:5">
      <c r="E248" s="406"/>
    </row>
    <row r="249" spans="5:5">
      <c r="E249" s="406"/>
    </row>
    <row r="250" spans="5:5">
      <c r="E250" s="406"/>
    </row>
    <row r="251" spans="5:5">
      <c r="E251" s="406"/>
    </row>
    <row r="252" spans="5:5">
      <c r="E252" s="406"/>
    </row>
    <row r="253" spans="5:5">
      <c r="E253" s="406"/>
    </row>
    <row r="254" spans="5:5">
      <c r="E254" s="406"/>
    </row>
    <row r="255" spans="5:5">
      <c r="E255" s="406"/>
    </row>
    <row r="256" spans="5:5">
      <c r="E256" s="406"/>
    </row>
    <row r="257" spans="5:5">
      <c r="E257" s="406"/>
    </row>
    <row r="258" spans="5:5">
      <c r="E258" s="406"/>
    </row>
    <row r="259" spans="5:5">
      <c r="E259" s="406"/>
    </row>
    <row r="260" spans="5:5">
      <c r="E260" s="406"/>
    </row>
    <row r="261" spans="5:5">
      <c r="E261" s="406"/>
    </row>
    <row r="262" spans="5:5">
      <c r="E262" s="406"/>
    </row>
    <row r="263" spans="5:5">
      <c r="E263" s="406"/>
    </row>
    <row r="264" spans="5:5">
      <c r="E264" s="406"/>
    </row>
    <row r="265" spans="5:5">
      <c r="E265" s="406"/>
    </row>
    <row r="266" spans="5:5">
      <c r="E266" s="406"/>
    </row>
    <row r="267" spans="5:5">
      <c r="E267" s="406"/>
    </row>
    <row r="268" spans="5:5">
      <c r="E268" s="406"/>
    </row>
    <row r="269" spans="5:5">
      <c r="E269" s="406"/>
    </row>
    <row r="270" spans="5:5">
      <c r="E270" s="406"/>
    </row>
    <row r="271" spans="5:5">
      <c r="E271" s="406"/>
    </row>
    <row r="272" spans="5:5">
      <c r="E272" s="406"/>
    </row>
    <row r="273" spans="5:5">
      <c r="E273" s="406"/>
    </row>
    <row r="274" spans="5:5">
      <c r="E274" s="406"/>
    </row>
    <row r="275" spans="5:5">
      <c r="E275" s="406"/>
    </row>
    <row r="276" spans="5:5">
      <c r="E276" s="406"/>
    </row>
    <row r="277" spans="5:5">
      <c r="E277" s="406"/>
    </row>
    <row r="278" spans="5:5">
      <c r="E278" s="406"/>
    </row>
    <row r="279" spans="5:5">
      <c r="E279" s="406"/>
    </row>
    <row r="280" spans="5:5">
      <c r="E280" s="406"/>
    </row>
    <row r="281" spans="5:5">
      <c r="E281" s="406"/>
    </row>
    <row r="282" spans="5:5">
      <c r="E282" s="406"/>
    </row>
    <row r="283" spans="5:5">
      <c r="E283" s="406"/>
    </row>
    <row r="284" spans="5:5">
      <c r="E284" s="406"/>
    </row>
    <row r="285" spans="5:5">
      <c r="E285" s="406"/>
    </row>
    <row r="286" spans="5:5">
      <c r="E286" s="406"/>
    </row>
    <row r="287" spans="5:5">
      <c r="E287" s="406"/>
    </row>
    <row r="288" spans="5:5">
      <c r="E288" s="406"/>
    </row>
    <row r="289" spans="5:5">
      <c r="E289" s="406"/>
    </row>
    <row r="290" spans="5:5">
      <c r="E290" s="406"/>
    </row>
    <row r="291" spans="5:5">
      <c r="E291" s="406"/>
    </row>
    <row r="292" spans="5:5">
      <c r="E292" s="406"/>
    </row>
    <row r="293" spans="5:5">
      <c r="E293" s="406"/>
    </row>
    <row r="294" spans="5:5">
      <c r="E294" s="406"/>
    </row>
    <row r="295" spans="5:5">
      <c r="E295" s="406"/>
    </row>
    <row r="296" spans="5:5">
      <c r="E296" s="406"/>
    </row>
    <row r="297" spans="5:5">
      <c r="E297" s="406"/>
    </row>
    <row r="298" spans="5:5">
      <c r="E298" s="406"/>
    </row>
    <row r="299" spans="5:5">
      <c r="E299" s="406"/>
    </row>
    <row r="300" spans="5:5">
      <c r="E300" s="406"/>
    </row>
    <row r="301" spans="5:5">
      <c r="E301" s="406"/>
    </row>
    <row r="302" spans="5:5">
      <c r="E302" s="406"/>
    </row>
    <row r="303" spans="5:5">
      <c r="E303" s="406"/>
    </row>
    <row r="304" spans="5:5">
      <c r="E304" s="406"/>
    </row>
    <row r="305" spans="5:5">
      <c r="E305" s="406"/>
    </row>
    <row r="306" spans="5:5">
      <c r="E306" s="406"/>
    </row>
    <row r="307" spans="5:5">
      <c r="E307" s="406"/>
    </row>
    <row r="308" spans="5:5">
      <c r="E308" s="406"/>
    </row>
    <row r="309" spans="5:5">
      <c r="E309" s="406"/>
    </row>
    <row r="310" spans="5:5">
      <c r="E310" s="406"/>
    </row>
    <row r="311" spans="5:5">
      <c r="E311" s="406"/>
    </row>
    <row r="312" spans="5:5">
      <c r="E312" s="406"/>
    </row>
    <row r="313" spans="5:5">
      <c r="E313" s="406"/>
    </row>
    <row r="314" spans="5:5">
      <c r="E314" s="406"/>
    </row>
    <row r="315" spans="5:5">
      <c r="E315" s="406"/>
    </row>
    <row r="316" spans="5:5">
      <c r="E316" s="406"/>
    </row>
    <row r="317" spans="5:5">
      <c r="E317" s="406"/>
    </row>
    <row r="318" spans="5:5">
      <c r="E318" s="406"/>
    </row>
    <row r="319" spans="5:5">
      <c r="E319" s="406"/>
    </row>
    <row r="320" spans="5:5">
      <c r="E320" s="406"/>
    </row>
    <row r="321" spans="5:5">
      <c r="E321" s="406"/>
    </row>
    <row r="322" spans="5:5">
      <c r="E322" s="406"/>
    </row>
    <row r="323" spans="5:5">
      <c r="E323" s="406"/>
    </row>
    <row r="324" spans="5:5">
      <c r="E324" s="406"/>
    </row>
    <row r="325" spans="5:5">
      <c r="E325" s="406"/>
    </row>
    <row r="326" spans="5:5">
      <c r="E326" s="406"/>
    </row>
    <row r="327" spans="5:5">
      <c r="E327" s="406"/>
    </row>
    <row r="328" spans="5:5">
      <c r="E328" s="406"/>
    </row>
    <row r="329" spans="5:5">
      <c r="E329" s="406"/>
    </row>
    <row r="330" spans="5:5">
      <c r="E330" s="406"/>
    </row>
    <row r="331" spans="5:5">
      <c r="E331" s="406"/>
    </row>
    <row r="332" spans="5:5">
      <c r="E332" s="406"/>
    </row>
    <row r="333" spans="5:5">
      <c r="E333" s="406"/>
    </row>
    <row r="334" spans="5:5">
      <c r="E334" s="406"/>
    </row>
    <row r="335" spans="5:5">
      <c r="E335" s="406"/>
    </row>
    <row r="336" spans="5:5">
      <c r="E336" s="406"/>
    </row>
    <row r="337" spans="5:5">
      <c r="E337" s="406"/>
    </row>
    <row r="338" spans="5:5">
      <c r="E338" s="406"/>
    </row>
    <row r="339" spans="5:5">
      <c r="E339" s="406"/>
    </row>
    <row r="340" spans="5:5">
      <c r="E340" s="406"/>
    </row>
    <row r="341" spans="5:5">
      <c r="E341" s="406"/>
    </row>
    <row r="342" spans="5:5">
      <c r="E342" s="406"/>
    </row>
    <row r="343" spans="5:5">
      <c r="E343" s="406"/>
    </row>
    <row r="344" spans="5:5">
      <c r="E344" s="406"/>
    </row>
    <row r="345" spans="5:5">
      <c r="E345" s="406"/>
    </row>
    <row r="346" spans="5:5">
      <c r="E346" s="406"/>
    </row>
    <row r="347" spans="5:5">
      <c r="E347" s="406"/>
    </row>
    <row r="348" spans="5:5">
      <c r="E348" s="406"/>
    </row>
    <row r="349" spans="5:5">
      <c r="E349" s="406"/>
    </row>
    <row r="350" spans="5:5">
      <c r="E350" s="406"/>
    </row>
    <row r="351" spans="5:5">
      <c r="E351" s="406"/>
    </row>
    <row r="352" spans="5:5">
      <c r="E352" s="406"/>
    </row>
    <row r="353" spans="5:5">
      <c r="E353" s="406"/>
    </row>
    <row r="354" spans="5:5">
      <c r="E354" s="406"/>
    </row>
    <row r="355" spans="5:5">
      <c r="E355" s="406"/>
    </row>
    <row r="356" spans="5:5">
      <c r="E356" s="406"/>
    </row>
    <row r="357" spans="5:5">
      <c r="E357" s="406"/>
    </row>
    <row r="358" spans="5:5">
      <c r="E358" s="406"/>
    </row>
    <row r="359" spans="5:5">
      <c r="E359" s="406"/>
    </row>
    <row r="360" spans="5:5">
      <c r="E360" s="406"/>
    </row>
    <row r="361" spans="5:5">
      <c r="E361" s="406"/>
    </row>
    <row r="362" spans="5:5">
      <c r="E362" s="406"/>
    </row>
    <row r="363" spans="5:5">
      <c r="E363" s="406"/>
    </row>
    <row r="364" spans="5:5">
      <c r="E364" s="406"/>
    </row>
    <row r="365" spans="5:5">
      <c r="E365" s="406"/>
    </row>
    <row r="366" spans="5:5">
      <c r="E366" s="406"/>
    </row>
    <row r="367" spans="5:5">
      <c r="E367" s="406"/>
    </row>
    <row r="368" spans="5:5">
      <c r="E368" s="406"/>
    </row>
    <row r="369" spans="5:5">
      <c r="E369" s="406"/>
    </row>
    <row r="370" spans="5:5">
      <c r="E370" s="406"/>
    </row>
    <row r="371" spans="5:5">
      <c r="E371" s="406"/>
    </row>
    <row r="372" spans="5:5">
      <c r="E372" s="406"/>
    </row>
    <row r="373" spans="5:5">
      <c r="E373" s="406"/>
    </row>
    <row r="374" spans="5:5">
      <c r="E374" s="406"/>
    </row>
    <row r="375" spans="5:5">
      <c r="E375" s="406"/>
    </row>
    <row r="376" spans="5:5">
      <c r="E376" s="406"/>
    </row>
    <row r="377" spans="5:5">
      <c r="E377" s="406"/>
    </row>
    <row r="378" spans="5:5">
      <c r="E378" s="406"/>
    </row>
    <row r="379" spans="5:5">
      <c r="E379" s="406"/>
    </row>
    <row r="380" spans="5:5">
      <c r="E380" s="406"/>
    </row>
    <row r="381" spans="5:5">
      <c r="E381" s="406"/>
    </row>
    <row r="382" spans="5:5">
      <c r="E382" s="406"/>
    </row>
    <row r="383" spans="5:5">
      <c r="E383" s="406"/>
    </row>
    <row r="384" spans="5:5">
      <c r="E384" s="406"/>
    </row>
    <row r="385" spans="5:5">
      <c r="E385" s="406"/>
    </row>
    <row r="386" spans="5:5">
      <c r="E386" s="406"/>
    </row>
    <row r="387" spans="5:5">
      <c r="E387" s="406"/>
    </row>
    <row r="388" spans="5:5">
      <c r="E388" s="406"/>
    </row>
    <row r="389" spans="5:5">
      <c r="E389" s="406"/>
    </row>
    <row r="390" spans="5:5">
      <c r="E390" s="406"/>
    </row>
    <row r="391" spans="5:5">
      <c r="E391" s="406"/>
    </row>
    <row r="392" spans="5:5">
      <c r="E392" s="406"/>
    </row>
    <row r="393" spans="5:5">
      <c r="E393" s="406"/>
    </row>
    <row r="394" spans="5:5">
      <c r="E394" s="406"/>
    </row>
    <row r="395" spans="5:5">
      <c r="E395" s="406"/>
    </row>
    <row r="396" spans="5:5">
      <c r="E396" s="406"/>
    </row>
    <row r="397" spans="5:5">
      <c r="E397" s="406"/>
    </row>
    <row r="398" spans="5:5">
      <c r="E398" s="406"/>
    </row>
    <row r="399" spans="5:5">
      <c r="E399" s="406"/>
    </row>
    <row r="400" spans="5:5">
      <c r="E400" s="406"/>
    </row>
    <row r="401" spans="5:5">
      <c r="E401" s="406"/>
    </row>
    <row r="402" spans="5:5">
      <c r="E402" s="406"/>
    </row>
    <row r="403" spans="5:5">
      <c r="E403" s="406"/>
    </row>
    <row r="404" spans="5:5">
      <c r="E404" s="406"/>
    </row>
    <row r="405" spans="5:5">
      <c r="E405" s="406"/>
    </row>
    <row r="406" spans="5:5">
      <c r="E406" s="406"/>
    </row>
    <row r="407" spans="5:5">
      <c r="E407" s="406"/>
    </row>
    <row r="408" spans="5:5">
      <c r="E408" s="406"/>
    </row>
    <row r="409" spans="5:5">
      <c r="E409" s="406"/>
    </row>
    <row r="410" spans="5:5">
      <c r="E410" s="406"/>
    </row>
    <row r="411" spans="5:5">
      <c r="E411" s="406"/>
    </row>
    <row r="412" spans="5:5">
      <c r="E412" s="406"/>
    </row>
    <row r="413" spans="5:5">
      <c r="E413" s="406"/>
    </row>
    <row r="414" spans="5:5">
      <c r="E414" s="406"/>
    </row>
    <row r="415" spans="5:5">
      <c r="E415" s="406"/>
    </row>
    <row r="416" spans="5:5">
      <c r="E416" s="406"/>
    </row>
    <row r="417" spans="5:5">
      <c r="E417" s="406"/>
    </row>
    <row r="418" spans="5:5">
      <c r="E418" s="406"/>
    </row>
    <row r="419" spans="5:5">
      <c r="E419" s="406"/>
    </row>
    <row r="420" spans="5:5">
      <c r="E420" s="406"/>
    </row>
    <row r="421" spans="5:5">
      <c r="E421" s="406"/>
    </row>
    <row r="422" spans="5:5">
      <c r="E422" s="406"/>
    </row>
    <row r="423" spans="5:5">
      <c r="E423" s="406"/>
    </row>
    <row r="424" spans="5:5">
      <c r="E424" s="406"/>
    </row>
    <row r="425" spans="5:5">
      <c r="E425" s="406"/>
    </row>
    <row r="426" spans="5:5">
      <c r="E426" s="406"/>
    </row>
    <row r="427" spans="5:5">
      <c r="E427" s="406"/>
    </row>
    <row r="428" spans="5:5">
      <c r="E428" s="406"/>
    </row>
    <row r="429" spans="5:5">
      <c r="E429" s="406"/>
    </row>
    <row r="430" spans="5:5">
      <c r="E430" s="406"/>
    </row>
    <row r="431" spans="5:5">
      <c r="E431" s="406"/>
    </row>
    <row r="432" spans="5:5">
      <c r="E432" s="406"/>
    </row>
    <row r="433" spans="5:5">
      <c r="E433" s="406"/>
    </row>
    <row r="434" spans="5:5">
      <c r="E434" s="406"/>
    </row>
    <row r="435" spans="5:5">
      <c r="E435" s="406"/>
    </row>
    <row r="436" spans="5:5">
      <c r="E436" s="406"/>
    </row>
    <row r="437" spans="5:5">
      <c r="E437" s="406"/>
    </row>
    <row r="438" spans="5:5">
      <c r="E438" s="406"/>
    </row>
    <row r="439" spans="5:5">
      <c r="E439" s="406"/>
    </row>
    <row r="440" spans="5:5">
      <c r="E440" s="406"/>
    </row>
    <row r="441" spans="5:5">
      <c r="E441" s="406"/>
    </row>
    <row r="442" spans="5:5">
      <c r="E442" s="406"/>
    </row>
    <row r="443" spans="5:5">
      <c r="E443" s="406"/>
    </row>
    <row r="444" spans="5:5">
      <c r="E444" s="406"/>
    </row>
    <row r="445" spans="5:5">
      <c r="E445" s="406"/>
    </row>
    <row r="446" spans="5:5">
      <c r="E446" s="406"/>
    </row>
    <row r="447" spans="5:5">
      <c r="E447" s="406"/>
    </row>
    <row r="448" spans="5:5">
      <c r="E448" s="406"/>
    </row>
    <row r="449" spans="5:5">
      <c r="E449" s="406"/>
    </row>
    <row r="450" spans="5:5">
      <c r="E450" s="406"/>
    </row>
    <row r="451" spans="5:5">
      <c r="E451" s="406"/>
    </row>
    <row r="452" spans="5:5">
      <c r="E452" s="406"/>
    </row>
    <row r="453" spans="5:5">
      <c r="E453" s="406"/>
    </row>
    <row r="454" spans="5:5">
      <c r="E454" s="406"/>
    </row>
    <row r="455" spans="5:5">
      <c r="E455" s="406"/>
    </row>
    <row r="456" spans="5:5">
      <c r="E456" s="406"/>
    </row>
    <row r="457" spans="5:5">
      <c r="E457" s="406"/>
    </row>
    <row r="458" spans="5:5">
      <c r="E458" s="406"/>
    </row>
    <row r="459" spans="5:5">
      <c r="E459" s="406"/>
    </row>
    <row r="460" spans="5:5">
      <c r="E460" s="406"/>
    </row>
    <row r="461" spans="5:5">
      <c r="E461" s="406"/>
    </row>
    <row r="462" spans="5:5">
      <c r="E462" s="406"/>
    </row>
    <row r="463" spans="5:5">
      <c r="E463" s="406"/>
    </row>
    <row r="464" spans="5:5">
      <c r="E464" s="406"/>
    </row>
    <row r="465" spans="5:5">
      <c r="E465" s="406"/>
    </row>
    <row r="466" spans="5:5">
      <c r="E466" s="406"/>
    </row>
    <row r="467" spans="5:5">
      <c r="E467" s="406"/>
    </row>
    <row r="468" spans="5:5">
      <c r="E468" s="406"/>
    </row>
    <row r="469" spans="5:5">
      <c r="E469" s="406"/>
    </row>
    <row r="470" spans="5:5">
      <c r="E470" s="406"/>
    </row>
    <row r="471" spans="5:5">
      <c r="E471" s="406"/>
    </row>
    <row r="472" spans="5:5">
      <c r="E472" s="406"/>
    </row>
    <row r="473" spans="5:5">
      <c r="E473" s="406"/>
    </row>
    <row r="474" spans="5:5">
      <c r="E474" s="406"/>
    </row>
    <row r="475" spans="5:5">
      <c r="E475" s="406"/>
    </row>
    <row r="476" spans="5:5">
      <c r="E476" s="406"/>
    </row>
    <row r="477" spans="5:5">
      <c r="E477" s="406"/>
    </row>
    <row r="478" spans="5:5">
      <c r="E478" s="406"/>
    </row>
    <row r="479" spans="5:5">
      <c r="E479" s="406"/>
    </row>
    <row r="480" spans="5:5">
      <c r="E480" s="406"/>
    </row>
    <row r="481" spans="5:5">
      <c r="E481" s="406"/>
    </row>
    <row r="482" spans="5:5">
      <c r="E482" s="406"/>
    </row>
    <row r="483" spans="5:5">
      <c r="E483" s="406"/>
    </row>
    <row r="484" spans="5:5">
      <c r="E484" s="406"/>
    </row>
    <row r="485" spans="5:5">
      <c r="E485" s="406"/>
    </row>
    <row r="486" spans="5:5">
      <c r="E486" s="406"/>
    </row>
    <row r="487" spans="5:5">
      <c r="E487" s="406"/>
    </row>
    <row r="488" spans="5:5">
      <c r="E488" s="406"/>
    </row>
    <row r="489" spans="5:5">
      <c r="E489" s="406"/>
    </row>
    <row r="490" spans="5:5">
      <c r="E490" s="406"/>
    </row>
    <row r="491" spans="5:5">
      <c r="E491" s="406"/>
    </row>
    <row r="492" spans="5:5">
      <c r="E492" s="406"/>
    </row>
    <row r="493" spans="5:5">
      <c r="E493" s="406"/>
    </row>
    <row r="494" spans="5:5">
      <c r="E494" s="406"/>
    </row>
    <row r="495" spans="5:5">
      <c r="E495" s="406"/>
    </row>
    <row r="496" spans="5:5">
      <c r="E496" s="406"/>
    </row>
    <row r="497" spans="5:5">
      <c r="E497" s="406"/>
    </row>
    <row r="498" spans="5:5">
      <c r="E498" s="406"/>
    </row>
    <row r="499" spans="5:5">
      <c r="E499" s="406"/>
    </row>
    <row r="500" spans="5:5">
      <c r="E500" s="406"/>
    </row>
    <row r="501" spans="5:5">
      <c r="E501" s="406"/>
    </row>
    <row r="502" spans="5:5">
      <c r="E502" s="406"/>
    </row>
    <row r="503" spans="5:5">
      <c r="E503" s="406"/>
    </row>
    <row r="504" spans="5:5">
      <c r="E504" s="406"/>
    </row>
    <row r="505" spans="5:5">
      <c r="E505" s="406"/>
    </row>
    <row r="506" spans="5:5">
      <c r="E506" s="406"/>
    </row>
    <row r="507" spans="5:5">
      <c r="E507" s="406"/>
    </row>
    <row r="508" spans="5:5">
      <c r="E508" s="406"/>
    </row>
    <row r="509" spans="5:5">
      <c r="E509" s="406"/>
    </row>
    <row r="510" spans="5:5">
      <c r="E510" s="406"/>
    </row>
    <row r="511" spans="5:5">
      <c r="E511" s="406"/>
    </row>
    <row r="512" spans="5:5">
      <c r="E512" s="406"/>
    </row>
    <row r="513" spans="5:5">
      <c r="E513" s="406"/>
    </row>
    <row r="514" spans="5:5">
      <c r="E514" s="406"/>
    </row>
    <row r="515" spans="5:5">
      <c r="E515" s="406"/>
    </row>
    <row r="516" spans="5:5">
      <c r="E516" s="406"/>
    </row>
    <row r="517" spans="5:5">
      <c r="E517" s="406"/>
    </row>
    <row r="518" spans="5:5">
      <c r="E518" s="406"/>
    </row>
    <row r="519" spans="5:5">
      <c r="E519" s="406"/>
    </row>
    <row r="520" spans="5:5">
      <c r="E520" s="406"/>
    </row>
    <row r="521" spans="5:5">
      <c r="E521" s="406"/>
    </row>
    <row r="522" spans="5:5">
      <c r="E522" s="406"/>
    </row>
    <row r="523" spans="5:5">
      <c r="E523" s="406"/>
    </row>
    <row r="524" spans="5:5">
      <c r="E524" s="406"/>
    </row>
    <row r="525" spans="5:5">
      <c r="E525" s="406"/>
    </row>
    <row r="526" spans="5:5">
      <c r="E526" s="406"/>
    </row>
    <row r="527" spans="5:5">
      <c r="E527" s="406"/>
    </row>
    <row r="528" spans="5:5">
      <c r="E528" s="406"/>
    </row>
    <row r="529" spans="5:5">
      <c r="E529" s="406"/>
    </row>
    <row r="530" spans="5:5">
      <c r="E530" s="406"/>
    </row>
    <row r="531" spans="5:5">
      <c r="E531" s="406"/>
    </row>
    <row r="532" spans="5:5">
      <c r="E532" s="406"/>
    </row>
    <row r="533" spans="5:5">
      <c r="E533" s="406"/>
    </row>
    <row r="534" spans="5:5">
      <c r="E534" s="406"/>
    </row>
    <row r="535" spans="5:5">
      <c r="E535" s="406"/>
    </row>
    <row r="536" spans="5:5">
      <c r="E536" s="406"/>
    </row>
    <row r="537" spans="5:5">
      <c r="E537" s="406"/>
    </row>
    <row r="538" spans="5:5">
      <c r="E538" s="406"/>
    </row>
    <row r="539" spans="5:5">
      <c r="E539" s="406"/>
    </row>
    <row r="540" spans="5:5">
      <c r="E540" s="406"/>
    </row>
    <row r="541" spans="5:5">
      <c r="E541" s="406"/>
    </row>
    <row r="542" spans="5:5">
      <c r="E542" s="406"/>
    </row>
    <row r="543" spans="5:5">
      <c r="E543" s="406"/>
    </row>
    <row r="544" spans="5:5">
      <c r="E544" s="406"/>
    </row>
    <row r="545" spans="5:5">
      <c r="E545" s="406"/>
    </row>
    <row r="546" spans="5:5">
      <c r="E546" s="406"/>
    </row>
    <row r="547" spans="5:5">
      <c r="E547" s="406"/>
    </row>
    <row r="548" spans="5:5">
      <c r="E548" s="406"/>
    </row>
    <row r="549" spans="5:5">
      <c r="E549" s="406"/>
    </row>
    <row r="550" spans="5:5">
      <c r="E550" s="406"/>
    </row>
    <row r="551" spans="5:5">
      <c r="E551" s="406"/>
    </row>
    <row r="552" spans="5:5">
      <c r="E552" s="406"/>
    </row>
    <row r="553" spans="5:5">
      <c r="E553" s="406"/>
    </row>
    <row r="554" spans="5:5">
      <c r="E554" s="406"/>
    </row>
    <row r="555" spans="5:5">
      <c r="E555" s="406"/>
    </row>
    <row r="556" spans="5:5">
      <c r="E556" s="406"/>
    </row>
    <row r="557" spans="5:5">
      <c r="E557" s="406"/>
    </row>
    <row r="558" spans="5:5">
      <c r="E558" s="406"/>
    </row>
    <row r="559" spans="5:5">
      <c r="E559" s="406"/>
    </row>
    <row r="560" spans="5:5">
      <c r="E560" s="406"/>
    </row>
    <row r="561" spans="5:5">
      <c r="E561" s="406"/>
    </row>
    <row r="562" spans="5:5">
      <c r="E562" s="406"/>
    </row>
    <row r="563" spans="5:5">
      <c r="E563" s="406"/>
    </row>
    <row r="564" spans="5:5">
      <c r="E564" s="406"/>
    </row>
    <row r="565" spans="5:5">
      <c r="E565" s="406"/>
    </row>
    <row r="566" spans="5:5">
      <c r="E566" s="406"/>
    </row>
    <row r="567" spans="5:5">
      <c r="E567" s="406"/>
    </row>
    <row r="568" spans="5:5">
      <c r="E568" s="406"/>
    </row>
    <row r="569" spans="5:5">
      <c r="E569" s="406"/>
    </row>
    <row r="570" spans="5:5">
      <c r="E570" s="406"/>
    </row>
    <row r="571" spans="5:5">
      <c r="E571" s="406"/>
    </row>
    <row r="572" spans="5:5">
      <c r="E572" s="406"/>
    </row>
    <row r="573" spans="5:5">
      <c r="E573" s="406"/>
    </row>
    <row r="574" spans="5:5">
      <c r="E574" s="406"/>
    </row>
    <row r="575" spans="5:5">
      <c r="E575" s="406"/>
    </row>
    <row r="576" spans="5:5">
      <c r="E576" s="406"/>
    </row>
    <row r="577" spans="5:5">
      <c r="E577" s="406"/>
    </row>
    <row r="578" spans="5:5">
      <c r="E578" s="406"/>
    </row>
    <row r="579" spans="5:5">
      <c r="E579" s="406"/>
    </row>
    <row r="580" spans="5:5">
      <c r="E580" s="406"/>
    </row>
    <row r="581" spans="5:5">
      <c r="E581" s="406"/>
    </row>
    <row r="582" spans="5:5">
      <c r="E582" s="406"/>
    </row>
    <row r="583" spans="5:5">
      <c r="E583" s="406"/>
    </row>
    <row r="584" spans="5:5">
      <c r="E584" s="406"/>
    </row>
    <row r="585" spans="5:5">
      <c r="E585" s="406"/>
    </row>
    <row r="586" spans="5:5">
      <c r="E586" s="406"/>
    </row>
    <row r="587" spans="5:5">
      <c r="E587" s="406"/>
    </row>
    <row r="588" spans="5:5">
      <c r="E588" s="406"/>
    </row>
    <row r="589" spans="5:5">
      <c r="E589" s="406"/>
    </row>
    <row r="590" spans="5:5">
      <c r="E590" s="406"/>
    </row>
    <row r="591" spans="5:5">
      <c r="E591" s="406"/>
    </row>
    <row r="592" spans="5:5">
      <c r="E592" s="406"/>
    </row>
    <row r="593" spans="5:5">
      <c r="E593" s="406"/>
    </row>
    <row r="594" spans="5:5">
      <c r="E594" s="406"/>
    </row>
    <row r="595" spans="5:5">
      <c r="E595" s="406"/>
    </row>
    <row r="596" spans="5:5">
      <c r="E596" s="406"/>
    </row>
    <row r="597" spans="5:5">
      <c r="E597" s="406"/>
    </row>
    <row r="598" spans="5:5">
      <c r="E598" s="406"/>
    </row>
    <row r="599" spans="5:5">
      <c r="E599" s="406"/>
    </row>
    <row r="600" spans="5:5">
      <c r="E600" s="406"/>
    </row>
    <row r="601" spans="5:5">
      <c r="E601" s="406"/>
    </row>
    <row r="602" spans="5:5">
      <c r="E602" s="406"/>
    </row>
    <row r="603" spans="5:5">
      <c r="E603" s="406"/>
    </row>
    <row r="604" spans="5:5">
      <c r="E604" s="406"/>
    </row>
    <row r="605" spans="5:5">
      <c r="E605" s="406"/>
    </row>
    <row r="606" spans="5:5">
      <c r="E606" s="406"/>
    </row>
    <row r="607" spans="5:5">
      <c r="E607" s="406"/>
    </row>
    <row r="608" spans="5:5">
      <c r="E608" s="406"/>
    </row>
    <row r="609" spans="5:5">
      <c r="E609" s="406"/>
    </row>
    <row r="610" spans="5:5">
      <c r="E610" s="406"/>
    </row>
    <row r="611" spans="5:5">
      <c r="E611" s="406"/>
    </row>
    <row r="612" spans="5:5">
      <c r="E612" s="406"/>
    </row>
    <row r="613" spans="5:5">
      <c r="E613" s="406"/>
    </row>
    <row r="614" spans="5:5">
      <c r="E614" s="406"/>
    </row>
    <row r="615" spans="5:5">
      <c r="E615" s="406"/>
    </row>
    <row r="616" spans="5:5">
      <c r="E616" s="406"/>
    </row>
    <row r="617" spans="5:5">
      <c r="E617" s="406"/>
    </row>
    <row r="618" spans="5:5">
      <c r="E618" s="406"/>
    </row>
    <row r="619" spans="5:5">
      <c r="E619" s="406"/>
    </row>
    <row r="620" spans="5:5">
      <c r="E620" s="406"/>
    </row>
    <row r="621" spans="5:5">
      <c r="E621" s="406"/>
    </row>
    <row r="622" spans="5:5">
      <c r="E622" s="406"/>
    </row>
    <row r="623" spans="5:5">
      <c r="E623" s="406"/>
    </row>
    <row r="624" spans="5:5">
      <c r="E624" s="406"/>
    </row>
    <row r="625" spans="5:5">
      <c r="E625" s="406"/>
    </row>
    <row r="626" spans="5:5">
      <c r="E626" s="406"/>
    </row>
    <row r="627" spans="5:5">
      <c r="E627" s="406"/>
    </row>
    <row r="628" spans="5:5">
      <c r="E628" s="406"/>
    </row>
    <row r="629" spans="5:5">
      <c r="E629" s="406"/>
    </row>
    <row r="630" spans="5:5">
      <c r="E630" s="406"/>
    </row>
    <row r="631" spans="5:5">
      <c r="E631" s="406"/>
    </row>
    <row r="632" spans="5:5">
      <c r="E632" s="406"/>
    </row>
    <row r="633" spans="5:5">
      <c r="E633" s="406"/>
    </row>
    <row r="634" spans="5:5">
      <c r="E634" s="406"/>
    </row>
    <row r="635" spans="5:5">
      <c r="E635" s="406"/>
    </row>
    <row r="636" spans="5:5">
      <c r="E636" s="406"/>
    </row>
    <row r="637" spans="5:5">
      <c r="E637" s="406"/>
    </row>
    <row r="638" spans="5:5">
      <c r="E638" s="406"/>
    </row>
    <row r="639" spans="5:5">
      <c r="E639" s="406"/>
    </row>
    <row r="640" spans="5:5">
      <c r="E640" s="406"/>
    </row>
    <row r="641" spans="5:5">
      <c r="E641" s="406"/>
    </row>
    <row r="642" spans="5:5">
      <c r="E642" s="406"/>
    </row>
    <row r="643" spans="5:5">
      <c r="E643" s="406"/>
    </row>
    <row r="644" spans="5:5">
      <c r="E644" s="406"/>
    </row>
    <row r="645" spans="5:5">
      <c r="E645" s="406"/>
    </row>
    <row r="646" spans="5:5">
      <c r="E646" s="406"/>
    </row>
    <row r="647" spans="5:5">
      <c r="E647" s="406"/>
    </row>
    <row r="648" spans="5:5">
      <c r="E648" s="406"/>
    </row>
    <row r="649" spans="5:5">
      <c r="E649" s="406"/>
    </row>
    <row r="650" spans="5:5">
      <c r="E650" s="406"/>
    </row>
    <row r="651" spans="5:5">
      <c r="E651" s="406"/>
    </row>
    <row r="652" spans="5:5">
      <c r="E652" s="406"/>
    </row>
    <row r="653" spans="5:5">
      <c r="E653" s="406"/>
    </row>
    <row r="654" spans="5:5">
      <c r="E654" s="406"/>
    </row>
    <row r="655" spans="5:5">
      <c r="E655" s="406"/>
    </row>
    <row r="656" spans="5:5">
      <c r="E656" s="406"/>
    </row>
    <row r="657" spans="5:5">
      <c r="E657" s="406"/>
    </row>
    <row r="658" spans="5:5">
      <c r="E658" s="406"/>
    </row>
    <row r="659" spans="5:5">
      <c r="E659" s="406"/>
    </row>
    <row r="660" spans="5:5">
      <c r="E660" s="406"/>
    </row>
    <row r="661" spans="5:5">
      <c r="E661" s="406"/>
    </row>
    <row r="662" spans="5:5">
      <c r="E662" s="406"/>
    </row>
    <row r="663" spans="5:5">
      <c r="E663" s="406"/>
    </row>
    <row r="664" spans="5:5">
      <c r="E664" s="406"/>
    </row>
    <row r="665" spans="5:5">
      <c r="E665" s="406"/>
    </row>
    <row r="666" spans="5:5">
      <c r="E666" s="406"/>
    </row>
    <row r="667" spans="5:5">
      <c r="E667" s="406"/>
    </row>
    <row r="668" spans="5:5">
      <c r="E668" s="406"/>
    </row>
    <row r="669" spans="5:5">
      <c r="E669" s="406"/>
    </row>
    <row r="670" spans="5:5">
      <c r="E670" s="406"/>
    </row>
    <row r="671" spans="5:5">
      <c r="E671" s="406"/>
    </row>
    <row r="672" spans="5:5">
      <c r="E672" s="406"/>
    </row>
    <row r="673" spans="5:5">
      <c r="E673" s="406"/>
    </row>
    <row r="674" spans="5:5">
      <c r="E674" s="406"/>
    </row>
    <row r="675" spans="5:5">
      <c r="E675" s="406"/>
    </row>
    <row r="676" spans="5:5">
      <c r="E676" s="406"/>
    </row>
    <row r="677" spans="5:5">
      <c r="E677" s="406"/>
    </row>
    <row r="678" spans="5:5">
      <c r="E678" s="406"/>
    </row>
    <row r="679" spans="5:5">
      <c r="E679" s="406"/>
    </row>
    <row r="680" spans="5:5">
      <c r="E680" s="406"/>
    </row>
    <row r="681" spans="5:5">
      <c r="E681" s="406"/>
    </row>
    <row r="682" spans="5:5">
      <c r="E682" s="406"/>
    </row>
    <row r="683" spans="5:5">
      <c r="E683" s="406"/>
    </row>
    <row r="684" spans="5:5">
      <c r="E684" s="406"/>
    </row>
    <row r="685" spans="5:5">
      <c r="E685" s="406"/>
    </row>
    <row r="686" spans="5:5">
      <c r="E686" s="406"/>
    </row>
    <row r="687" spans="5:5">
      <c r="E687" s="406"/>
    </row>
    <row r="688" spans="5:5">
      <c r="E688" s="406"/>
    </row>
    <row r="689" spans="5:5">
      <c r="E689" s="406"/>
    </row>
    <row r="690" spans="5:5">
      <c r="E690" s="406"/>
    </row>
    <row r="691" spans="5:5">
      <c r="E691" s="406"/>
    </row>
    <row r="692" spans="5:5">
      <c r="E692" s="406"/>
    </row>
    <row r="693" spans="5:5">
      <c r="E693" s="406"/>
    </row>
    <row r="694" spans="5:5">
      <c r="E694" s="406"/>
    </row>
    <row r="695" spans="5:5">
      <c r="E695" s="406"/>
    </row>
    <row r="696" spans="5:5">
      <c r="E696" s="406"/>
    </row>
    <row r="697" spans="5:5">
      <c r="E697" s="406"/>
    </row>
    <row r="698" spans="5:5">
      <c r="E698" s="406"/>
    </row>
    <row r="699" spans="5:5">
      <c r="E699" s="406"/>
    </row>
    <row r="700" spans="5:5">
      <c r="E700" s="406"/>
    </row>
    <row r="701" spans="5:5">
      <c r="E701" s="406"/>
    </row>
    <row r="702" spans="5:5">
      <c r="E702" s="406"/>
    </row>
    <row r="703" spans="5:5">
      <c r="E703" s="406"/>
    </row>
    <row r="704" spans="5:5">
      <c r="E704" s="406"/>
    </row>
    <row r="705" spans="5:5">
      <c r="E705" s="406"/>
    </row>
    <row r="706" spans="5:5">
      <c r="E706" s="406"/>
    </row>
    <row r="707" spans="5:5">
      <c r="E707" s="406"/>
    </row>
    <row r="708" spans="5:5">
      <c r="E708" s="406"/>
    </row>
    <row r="709" spans="5:5">
      <c r="E709" s="406"/>
    </row>
    <row r="710" spans="5:5">
      <c r="E710" s="406"/>
    </row>
    <row r="711" spans="5:5">
      <c r="E711" s="406"/>
    </row>
    <row r="712" spans="5:5">
      <c r="E712" s="406"/>
    </row>
    <row r="713" spans="5:5">
      <c r="E713" s="406"/>
    </row>
    <row r="714" spans="5:5">
      <c r="E714" s="406"/>
    </row>
    <row r="715" spans="5:5">
      <c r="E715" s="406"/>
    </row>
    <row r="716" spans="5:5">
      <c r="E716" s="406"/>
    </row>
    <row r="717" spans="5:5">
      <c r="E717" s="406"/>
    </row>
    <row r="718" spans="5:5">
      <c r="E718" s="406"/>
    </row>
    <row r="719" spans="5:5">
      <c r="E719" s="406"/>
    </row>
    <row r="720" spans="5:5">
      <c r="E720" s="406"/>
    </row>
    <row r="721" spans="5:5">
      <c r="E721" s="406"/>
    </row>
    <row r="722" spans="5:5">
      <c r="E722" s="406"/>
    </row>
    <row r="723" spans="5:5">
      <c r="E723" s="406"/>
    </row>
    <row r="724" spans="5:5">
      <c r="E724" s="406"/>
    </row>
    <row r="725" spans="5:5">
      <c r="E725" s="406"/>
    </row>
    <row r="726" spans="5:5">
      <c r="E726" s="406"/>
    </row>
    <row r="727" spans="5:5">
      <c r="E727" s="406"/>
    </row>
    <row r="728" spans="5:5">
      <c r="E728" s="406"/>
    </row>
    <row r="729" spans="5:5">
      <c r="E729" s="406"/>
    </row>
    <row r="730" spans="5:5">
      <c r="E730" s="406"/>
    </row>
    <row r="731" spans="5:5">
      <c r="E731" s="406"/>
    </row>
    <row r="732" spans="5:5">
      <c r="E732" s="406"/>
    </row>
    <row r="733" spans="5:5">
      <c r="E733" s="406"/>
    </row>
    <row r="734" spans="5:5">
      <c r="E734" s="406"/>
    </row>
    <row r="735" spans="5:5">
      <c r="E735" s="406"/>
    </row>
    <row r="736" spans="5:5">
      <c r="E736" s="406"/>
    </row>
    <row r="737" spans="5:5">
      <c r="E737" s="406"/>
    </row>
    <row r="738" spans="5:5">
      <c r="E738" s="406"/>
    </row>
    <row r="739" spans="5:5">
      <c r="E739" s="406"/>
    </row>
    <row r="740" spans="5:5">
      <c r="E740" s="406"/>
    </row>
    <row r="741" spans="5:5">
      <c r="E741" s="406"/>
    </row>
    <row r="742" spans="5:5">
      <c r="E742" s="406"/>
    </row>
    <row r="743" spans="5:5">
      <c r="E743" s="406"/>
    </row>
    <row r="744" spans="5:5">
      <c r="E744" s="406"/>
    </row>
    <row r="745" spans="5:5">
      <c r="E745" s="406"/>
    </row>
    <row r="746" spans="5:5">
      <c r="E746" s="406"/>
    </row>
    <row r="747" spans="5:5">
      <c r="E747" s="406"/>
    </row>
    <row r="748" spans="5:5">
      <c r="E748" s="406"/>
    </row>
    <row r="749" spans="5:5">
      <c r="E749" s="406"/>
    </row>
    <row r="750" spans="5:5">
      <c r="E750" s="406"/>
    </row>
    <row r="751" spans="5:5">
      <c r="E751" s="406"/>
    </row>
    <row r="752" spans="5:5">
      <c r="E752" s="406"/>
    </row>
    <row r="753" spans="5:5">
      <c r="E753" s="406"/>
    </row>
    <row r="754" spans="5:5">
      <c r="E754" s="406"/>
    </row>
    <row r="755" spans="5:5">
      <c r="E755" s="406"/>
    </row>
    <row r="756" spans="5:5">
      <c r="E756" s="406"/>
    </row>
    <row r="757" spans="5:5">
      <c r="E757" s="406"/>
    </row>
    <row r="758" spans="5:5">
      <c r="E758" s="406"/>
    </row>
    <row r="759" spans="5:5">
      <c r="E759" s="406"/>
    </row>
    <row r="760" spans="5:5">
      <c r="E760" s="406"/>
    </row>
    <row r="761" spans="5:5">
      <c r="E761" s="406"/>
    </row>
    <row r="762" spans="5:5">
      <c r="E762" s="406"/>
    </row>
    <row r="763" spans="5:5">
      <c r="E763" s="406"/>
    </row>
    <row r="764" spans="5:5">
      <c r="E764" s="406"/>
    </row>
    <row r="765" spans="5:5">
      <c r="E765" s="406"/>
    </row>
    <row r="766" spans="5:5">
      <c r="E766" s="406"/>
    </row>
    <row r="767" spans="5:5">
      <c r="E767" s="406"/>
    </row>
    <row r="768" spans="5:5">
      <c r="E768" s="406"/>
    </row>
    <row r="769" spans="5:5">
      <c r="E769" s="406"/>
    </row>
    <row r="770" spans="5:5">
      <c r="E770" s="406"/>
    </row>
    <row r="771" spans="5:5">
      <c r="E771" s="406"/>
    </row>
    <row r="772" spans="5:5">
      <c r="E772" s="406"/>
    </row>
    <row r="773" spans="5:5">
      <c r="E773" s="406"/>
    </row>
    <row r="774" spans="5:5">
      <c r="E774" s="406"/>
    </row>
    <row r="775" spans="5:5">
      <c r="E775" s="406"/>
    </row>
    <row r="776" spans="5:5">
      <c r="E776" s="406"/>
    </row>
    <row r="777" spans="5:5">
      <c r="E777" s="406"/>
    </row>
    <row r="778" spans="5:5">
      <c r="E778" s="406"/>
    </row>
    <row r="779" spans="5:5">
      <c r="E779" s="406"/>
    </row>
    <row r="780" spans="5:5">
      <c r="E780" s="406"/>
    </row>
    <row r="781" spans="5:5">
      <c r="E781" s="406"/>
    </row>
    <row r="782" spans="5:5">
      <c r="E782" s="406"/>
    </row>
    <row r="783" spans="5:5">
      <c r="E783" s="406"/>
    </row>
    <row r="784" spans="5:5">
      <c r="E784" s="406"/>
    </row>
    <row r="785" spans="5:5">
      <c r="E785" s="406"/>
    </row>
    <row r="786" spans="5:5">
      <c r="E786" s="406"/>
    </row>
    <row r="787" spans="5:5">
      <c r="E787" s="406"/>
    </row>
    <row r="788" spans="5:5">
      <c r="E788" s="406"/>
    </row>
    <row r="789" spans="5:5">
      <c r="E789" s="406"/>
    </row>
    <row r="790" spans="5:5">
      <c r="E790" s="406"/>
    </row>
    <row r="791" spans="5:5">
      <c r="E791" s="406"/>
    </row>
    <row r="792" spans="5:5">
      <c r="E792" s="406"/>
    </row>
    <row r="793" spans="5:5">
      <c r="E793" s="406"/>
    </row>
    <row r="794" spans="5:5">
      <c r="E794" s="406"/>
    </row>
    <row r="795" spans="5:5">
      <c r="E795" s="406"/>
    </row>
    <row r="796" spans="5:5">
      <c r="E796" s="406"/>
    </row>
    <row r="797" spans="5:5">
      <c r="E797" s="406"/>
    </row>
    <row r="798" spans="5:5">
      <c r="E798" s="406"/>
    </row>
    <row r="799" spans="5:5">
      <c r="E799" s="406"/>
    </row>
    <row r="800" spans="5:5">
      <c r="E800" s="406"/>
    </row>
    <row r="801" spans="5:5">
      <c r="E801" s="406"/>
    </row>
    <row r="802" spans="5:5">
      <c r="E802" s="406"/>
    </row>
    <row r="803" spans="5:5">
      <c r="E803" s="406"/>
    </row>
    <row r="804" spans="5:5">
      <c r="E804" s="406"/>
    </row>
    <row r="805" spans="5:5">
      <c r="E805" s="406"/>
    </row>
    <row r="806" spans="5:5">
      <c r="E806" s="406"/>
    </row>
    <row r="807" spans="5:5">
      <c r="E807" s="406"/>
    </row>
    <row r="808" spans="5:5">
      <c r="E808" s="406"/>
    </row>
    <row r="809" spans="5:5">
      <c r="E809" s="406"/>
    </row>
    <row r="810" spans="5:5">
      <c r="E810" s="406"/>
    </row>
    <row r="811" spans="5:5">
      <c r="E811" s="406"/>
    </row>
    <row r="812" spans="5:5">
      <c r="E812" s="406"/>
    </row>
    <row r="813" spans="5:5">
      <c r="E813" s="406"/>
    </row>
    <row r="814" spans="5:5">
      <c r="E814" s="406"/>
    </row>
    <row r="815" spans="5:5">
      <c r="E815" s="406"/>
    </row>
    <row r="816" spans="5:5">
      <c r="E816" s="406"/>
    </row>
    <row r="817" spans="5:5">
      <c r="E817" s="406"/>
    </row>
    <row r="818" spans="5:5">
      <c r="E818" s="406"/>
    </row>
    <row r="819" spans="5:5">
      <c r="E819" s="406"/>
    </row>
    <row r="820" spans="5:5">
      <c r="E820" s="406"/>
    </row>
    <row r="821" spans="5:5">
      <c r="E821" s="406"/>
    </row>
    <row r="822" spans="5:5">
      <c r="E822" s="406"/>
    </row>
    <row r="823" spans="5:5">
      <c r="E823" s="406"/>
    </row>
    <row r="824" spans="5:5">
      <c r="E824" s="406"/>
    </row>
    <row r="825" spans="5:5">
      <c r="E825" s="406"/>
    </row>
    <row r="826" spans="5:5">
      <c r="E826" s="406"/>
    </row>
    <row r="827" spans="5:5">
      <c r="E827" s="406"/>
    </row>
    <row r="828" spans="5:5">
      <c r="E828" s="406"/>
    </row>
    <row r="829" spans="5:5">
      <c r="E829" s="406"/>
    </row>
    <row r="830" spans="5:5">
      <c r="E830" s="406"/>
    </row>
    <row r="831" spans="5:5">
      <c r="E831" s="406"/>
    </row>
    <row r="832" spans="5:5">
      <c r="E832" s="406"/>
    </row>
    <row r="833" spans="5:5">
      <c r="E833" s="406"/>
    </row>
    <row r="834" spans="5:5">
      <c r="E834" s="406"/>
    </row>
    <row r="835" spans="5:5">
      <c r="E835" s="406"/>
    </row>
    <row r="836" spans="5:5">
      <c r="E836" s="406"/>
    </row>
    <row r="837" spans="5:5">
      <c r="E837" s="406"/>
    </row>
    <row r="838" spans="5:5">
      <c r="E838" s="406"/>
    </row>
    <row r="839" spans="5:5">
      <c r="E839" s="406"/>
    </row>
    <row r="840" spans="5:5">
      <c r="E840" s="406"/>
    </row>
    <row r="841" spans="5:5">
      <c r="E841" s="406"/>
    </row>
    <row r="842" spans="5:5">
      <c r="E842" s="406"/>
    </row>
    <row r="843" spans="5:5">
      <c r="E843" s="406"/>
    </row>
    <row r="844" spans="5:5">
      <c r="E844" s="406"/>
    </row>
    <row r="845" spans="5:5">
      <c r="E845" s="406"/>
    </row>
    <row r="846" spans="5:5">
      <c r="E846" s="406"/>
    </row>
    <row r="847" spans="5:5">
      <c r="E847" s="406"/>
    </row>
    <row r="848" spans="5:5">
      <c r="E848" s="406"/>
    </row>
    <row r="849" spans="5:5">
      <c r="E849" s="406"/>
    </row>
    <row r="850" spans="5:5">
      <c r="E850" s="406"/>
    </row>
    <row r="851" spans="5:5">
      <c r="E851" s="406"/>
    </row>
    <row r="852" spans="5:5">
      <c r="E852" s="406"/>
    </row>
    <row r="853" spans="5:5">
      <c r="E853" s="406"/>
    </row>
    <row r="854" spans="5:5">
      <c r="E854" s="406"/>
    </row>
    <row r="855" spans="5:5">
      <c r="E855" s="406"/>
    </row>
    <row r="856" spans="5:5">
      <c r="E856" s="406"/>
    </row>
    <row r="857" spans="5:5">
      <c r="E857" s="406"/>
    </row>
    <row r="858" spans="5:5">
      <c r="E858" s="406"/>
    </row>
    <row r="859" spans="5:5">
      <c r="E859" s="406"/>
    </row>
    <row r="860" spans="5:5">
      <c r="E860" s="406"/>
    </row>
    <row r="861" spans="5:5">
      <c r="E861" s="406"/>
    </row>
    <row r="862" spans="5:5">
      <c r="E862" s="406"/>
    </row>
    <row r="863" spans="5:5">
      <c r="E863" s="406"/>
    </row>
    <row r="864" spans="5:5">
      <c r="E864" s="406"/>
    </row>
    <row r="865" spans="5:5">
      <c r="E865" s="406"/>
    </row>
    <row r="866" spans="5:5">
      <c r="E866" s="406"/>
    </row>
    <row r="867" spans="5:5">
      <c r="E867" s="406"/>
    </row>
    <row r="868" spans="5:5">
      <c r="E868" s="406"/>
    </row>
    <row r="869" spans="5:5">
      <c r="E869" s="406"/>
    </row>
    <row r="870" spans="5:5">
      <c r="E870" s="406"/>
    </row>
    <row r="871" spans="5:5">
      <c r="E871" s="406"/>
    </row>
    <row r="872" spans="5:5">
      <c r="E872" s="406"/>
    </row>
    <row r="873" spans="5:5">
      <c r="E873" s="406"/>
    </row>
    <row r="874" spans="5:5">
      <c r="E874" s="406"/>
    </row>
    <row r="875" spans="5:5">
      <c r="E875" s="406"/>
    </row>
    <row r="876" spans="5:5">
      <c r="E876" s="406"/>
    </row>
    <row r="877" spans="5:5">
      <c r="E877" s="406"/>
    </row>
    <row r="878" spans="5:5">
      <c r="E878" s="406"/>
    </row>
    <row r="879" spans="5:5">
      <c r="E879" s="406"/>
    </row>
    <row r="880" spans="5:5">
      <c r="E880" s="406"/>
    </row>
    <row r="881" spans="5:5">
      <c r="E881" s="406"/>
    </row>
    <row r="882" spans="5:5">
      <c r="E882" s="406"/>
    </row>
    <row r="883" spans="5:5">
      <c r="E883" s="406"/>
    </row>
    <row r="884" spans="5:5">
      <c r="E884" s="406"/>
    </row>
    <row r="885" spans="5:5">
      <c r="E885" s="406"/>
    </row>
    <row r="886" spans="5:5">
      <c r="E886" s="406"/>
    </row>
    <row r="887" spans="5:5">
      <c r="E887" s="406"/>
    </row>
    <row r="888" spans="5:5">
      <c r="E888" s="406"/>
    </row>
    <row r="889" spans="5:5">
      <c r="E889" s="406"/>
    </row>
    <row r="890" spans="5:5">
      <c r="E890" s="406"/>
    </row>
    <row r="891" spans="5:5">
      <c r="E891" s="406"/>
    </row>
    <row r="892" spans="5:5">
      <c r="E892" s="406"/>
    </row>
    <row r="893" spans="5:5">
      <c r="E893" s="406"/>
    </row>
    <row r="894" spans="5:5">
      <c r="E894" s="406"/>
    </row>
    <row r="895" spans="5:5">
      <c r="E895" s="406"/>
    </row>
    <row r="896" spans="5:5">
      <c r="E896" s="406"/>
    </row>
    <row r="897" spans="5:5">
      <c r="E897" s="406"/>
    </row>
    <row r="898" spans="5:5">
      <c r="E898" s="406"/>
    </row>
    <row r="899" spans="5:5">
      <c r="E899" s="406"/>
    </row>
    <row r="900" spans="5:5">
      <c r="E900" s="406"/>
    </row>
    <row r="901" spans="5:5">
      <c r="E901" s="406"/>
    </row>
    <row r="902" spans="5:5">
      <c r="E902" s="406"/>
    </row>
    <row r="903" spans="5:5">
      <c r="E903" s="406"/>
    </row>
    <row r="904" spans="5:5">
      <c r="E904" s="406"/>
    </row>
    <row r="905" spans="5:5">
      <c r="E905" s="406"/>
    </row>
    <row r="906" spans="5:5">
      <c r="E906" s="406"/>
    </row>
    <row r="907" spans="5:5">
      <c r="E907" s="406"/>
    </row>
    <row r="908" spans="5:5">
      <c r="E908" s="406"/>
    </row>
    <row r="909" spans="5:5">
      <c r="E909" s="406"/>
    </row>
    <row r="910" spans="5:5">
      <c r="E910" s="406"/>
    </row>
    <row r="911" spans="5:5">
      <c r="E911" s="406"/>
    </row>
    <row r="912" spans="5:5">
      <c r="E912" s="406"/>
    </row>
    <row r="913" spans="5:5">
      <c r="E913" s="406"/>
    </row>
    <row r="914" spans="5:5">
      <c r="E914" s="406"/>
    </row>
    <row r="915" spans="5:5">
      <c r="E915" s="406"/>
    </row>
    <row r="916" spans="5:5">
      <c r="E916" s="406"/>
    </row>
    <row r="917" spans="5:5">
      <c r="E917" s="406"/>
    </row>
    <row r="918" spans="5:5">
      <c r="E918" s="406"/>
    </row>
    <row r="919" spans="5:5">
      <c r="E919" s="406"/>
    </row>
    <row r="920" spans="5:5">
      <c r="E920" s="406"/>
    </row>
    <row r="921" spans="5:5">
      <c r="E921" s="406"/>
    </row>
    <row r="922" spans="5:5">
      <c r="E922" s="406"/>
    </row>
    <row r="923" spans="5:5">
      <c r="E923" s="406"/>
    </row>
    <row r="924" spans="5:5">
      <c r="E924" s="406"/>
    </row>
    <row r="925" spans="5:5">
      <c r="E925" s="406"/>
    </row>
    <row r="926" spans="5:5">
      <c r="E926" s="406"/>
    </row>
    <row r="927" spans="5:5">
      <c r="E927" s="406"/>
    </row>
    <row r="928" spans="5:5">
      <c r="E928" s="406"/>
    </row>
    <row r="929" spans="5:5">
      <c r="E929" s="406"/>
    </row>
    <row r="930" spans="5:5">
      <c r="E930" s="406"/>
    </row>
    <row r="931" spans="5:5">
      <c r="E931" s="406"/>
    </row>
    <row r="932" spans="5:5">
      <c r="E932" s="406"/>
    </row>
    <row r="933" spans="5:5">
      <c r="E933" s="406"/>
    </row>
    <row r="934" spans="5:5">
      <c r="E934" s="406"/>
    </row>
    <row r="935" spans="5:5">
      <c r="E935" s="406"/>
    </row>
    <row r="936" spans="5:5">
      <c r="E936" s="406"/>
    </row>
    <row r="937" spans="5:5">
      <c r="E937" s="406"/>
    </row>
    <row r="938" spans="5:5">
      <c r="E938" s="406"/>
    </row>
    <row r="939" spans="5:5">
      <c r="E939" s="406"/>
    </row>
    <row r="940" spans="5:5">
      <c r="E940" s="406"/>
    </row>
    <row r="941" spans="5:5">
      <c r="E941" s="406"/>
    </row>
    <row r="942" spans="5:5">
      <c r="E942" s="406"/>
    </row>
    <row r="943" spans="5:5">
      <c r="E943" s="406"/>
    </row>
    <row r="944" spans="5:5">
      <c r="E944" s="406"/>
    </row>
    <row r="945" spans="5:5">
      <c r="E945" s="406"/>
    </row>
    <row r="946" spans="5:5">
      <c r="E946" s="406"/>
    </row>
    <row r="947" spans="5:5">
      <c r="E947" s="406"/>
    </row>
    <row r="948" spans="5:5">
      <c r="E948" s="406"/>
    </row>
    <row r="949" spans="5:5">
      <c r="E949" s="406"/>
    </row>
    <row r="950" spans="5:5">
      <c r="E950" s="406"/>
    </row>
    <row r="951" spans="5:5">
      <c r="E951" s="406"/>
    </row>
    <row r="952" spans="5:5">
      <c r="E952" s="406"/>
    </row>
    <row r="953" spans="5:5">
      <c r="E953" s="406"/>
    </row>
    <row r="954" spans="5:5">
      <c r="E954" s="406"/>
    </row>
    <row r="955" spans="5:5">
      <c r="E955" s="406"/>
    </row>
    <row r="956" spans="5:5">
      <c r="E956" s="406"/>
    </row>
    <row r="957" spans="5:5">
      <c r="E957" s="406"/>
    </row>
    <row r="958" spans="5:5">
      <c r="E958" s="406"/>
    </row>
    <row r="959" spans="5:5">
      <c r="E959" s="406"/>
    </row>
    <row r="960" spans="5:5">
      <c r="E960" s="406"/>
    </row>
    <row r="961" spans="5:5">
      <c r="E961" s="406"/>
    </row>
    <row r="962" spans="5:5">
      <c r="E962" s="406"/>
    </row>
    <row r="963" spans="5:5">
      <c r="E963" s="406"/>
    </row>
    <row r="964" spans="5:5">
      <c r="E964" s="406"/>
    </row>
    <row r="965" spans="5:5">
      <c r="E965" s="406"/>
    </row>
    <row r="966" spans="5:5">
      <c r="E966" s="406"/>
    </row>
    <row r="967" spans="5:5">
      <c r="E967" s="406"/>
    </row>
    <row r="968" spans="5:5">
      <c r="E968" s="406"/>
    </row>
    <row r="969" spans="5:5">
      <c r="E969" s="406"/>
    </row>
    <row r="970" spans="5:5">
      <c r="E970" s="406"/>
    </row>
    <row r="971" spans="5:5">
      <c r="E971" s="406"/>
    </row>
    <row r="972" spans="5:5">
      <c r="E972" s="406"/>
    </row>
    <row r="973" spans="5:5">
      <c r="E973" s="406"/>
    </row>
    <row r="974" spans="5:5">
      <c r="E974" s="406"/>
    </row>
    <row r="975" spans="5:5">
      <c r="E975" s="406"/>
    </row>
    <row r="976" spans="5:5">
      <c r="E976" s="406"/>
    </row>
    <row r="977" spans="5:5">
      <c r="E977" s="406"/>
    </row>
    <row r="978" spans="5:5">
      <c r="E978" s="406"/>
    </row>
    <row r="979" spans="5:5">
      <c r="E979" s="406"/>
    </row>
    <row r="980" spans="5:5">
      <c r="E980" s="406"/>
    </row>
    <row r="981" spans="5:5">
      <c r="E981" s="406"/>
    </row>
    <row r="982" spans="5:5">
      <c r="E982" s="406"/>
    </row>
    <row r="983" spans="5:5">
      <c r="E983" s="406"/>
    </row>
    <row r="984" spans="5:5">
      <c r="E984" s="406"/>
    </row>
    <row r="985" spans="5:5">
      <c r="E985" s="406"/>
    </row>
    <row r="986" spans="5:5">
      <c r="E986" s="406"/>
    </row>
    <row r="987" spans="5:5">
      <c r="E987" s="406"/>
    </row>
    <row r="988" spans="5:5">
      <c r="E988" s="406"/>
    </row>
    <row r="989" spans="5:5">
      <c r="E989" s="406"/>
    </row>
    <row r="990" spans="5:5">
      <c r="E990" s="406"/>
    </row>
    <row r="991" spans="5:5">
      <c r="E991" s="406"/>
    </row>
    <row r="992" spans="5:5">
      <c r="E992" s="406"/>
    </row>
    <row r="993" spans="5:5">
      <c r="E993" s="406"/>
    </row>
    <row r="994" spans="5:5">
      <c r="E994" s="406"/>
    </row>
    <row r="995" spans="5:5">
      <c r="E995" s="406"/>
    </row>
    <row r="996" spans="5:5">
      <c r="E996" s="406"/>
    </row>
    <row r="997" spans="5:5">
      <c r="E997" s="406"/>
    </row>
    <row r="998" spans="5:5">
      <c r="E998" s="406"/>
    </row>
    <row r="999" spans="5:5">
      <c r="E999" s="406"/>
    </row>
    <row r="1000" spans="5:5">
      <c r="E1000" s="406"/>
    </row>
    <row r="1001" spans="5:5">
      <c r="E1001" s="406"/>
    </row>
    <row r="1002" spans="5:5">
      <c r="E1002" s="406"/>
    </row>
    <row r="1003" spans="5:5">
      <c r="E1003" s="406"/>
    </row>
    <row r="1004" spans="5:5">
      <c r="E1004" s="406"/>
    </row>
    <row r="1005" spans="5:5">
      <c r="E1005" s="406"/>
    </row>
    <row r="1006" spans="5:5">
      <c r="E1006" s="406"/>
    </row>
    <row r="1007" spans="5:5">
      <c r="E1007" s="406"/>
    </row>
    <row r="1008" spans="5:5">
      <c r="E1008" s="406"/>
    </row>
    <row r="1009" spans="5:5">
      <c r="E1009" s="406"/>
    </row>
    <row r="1010" spans="5:5">
      <c r="E1010" s="406"/>
    </row>
    <row r="1011" spans="5:5">
      <c r="E1011" s="406"/>
    </row>
    <row r="1012" spans="5:5">
      <c r="E1012" s="406"/>
    </row>
    <row r="1013" spans="5:5">
      <c r="E1013" s="406"/>
    </row>
    <row r="1014" spans="5:5">
      <c r="E1014" s="406"/>
    </row>
    <row r="1015" spans="5:5">
      <c r="E1015" s="406"/>
    </row>
    <row r="1016" spans="5:5">
      <c r="E1016" s="406"/>
    </row>
    <row r="1017" spans="5:5">
      <c r="E1017" s="406"/>
    </row>
    <row r="1018" spans="5:5">
      <c r="E1018" s="406"/>
    </row>
    <row r="1019" spans="5:5">
      <c r="E1019" s="406"/>
    </row>
    <row r="1020" spans="5:5">
      <c r="E1020" s="406"/>
    </row>
    <row r="1021" spans="5:5">
      <c r="E1021" s="406"/>
    </row>
    <row r="1022" spans="5:5">
      <c r="E1022" s="406"/>
    </row>
    <row r="1023" spans="5:5">
      <c r="E1023" s="406"/>
    </row>
    <row r="1024" spans="5:5">
      <c r="E1024" s="406"/>
    </row>
    <row r="1025" spans="5:5">
      <c r="E1025" s="406"/>
    </row>
    <row r="1026" spans="5:5">
      <c r="E1026" s="406"/>
    </row>
    <row r="1027" spans="5:5">
      <c r="E1027" s="406"/>
    </row>
    <row r="1028" spans="5:5">
      <c r="E1028" s="406"/>
    </row>
    <row r="1029" spans="5:5">
      <c r="E1029" s="406"/>
    </row>
    <row r="1030" spans="5:5">
      <c r="E1030" s="406"/>
    </row>
    <row r="1031" spans="5:5">
      <c r="E1031" s="406"/>
    </row>
    <row r="1032" spans="5:5">
      <c r="E1032" s="406"/>
    </row>
    <row r="1033" spans="5:5">
      <c r="E1033" s="406"/>
    </row>
    <row r="1034" spans="5:5">
      <c r="E1034" s="406"/>
    </row>
    <row r="1035" spans="5:5">
      <c r="E1035" s="406"/>
    </row>
    <row r="1036" spans="5:5">
      <c r="E1036" s="406"/>
    </row>
    <row r="1037" spans="5:5">
      <c r="E1037" s="406"/>
    </row>
    <row r="1038" spans="5:5">
      <c r="E1038" s="406"/>
    </row>
    <row r="1039" spans="5:5">
      <c r="E1039" s="406"/>
    </row>
    <row r="1040" spans="5:5">
      <c r="E1040" s="406"/>
    </row>
    <row r="1041" spans="5:5">
      <c r="E1041" s="406"/>
    </row>
    <row r="1042" spans="5:5">
      <c r="E1042" s="406"/>
    </row>
    <row r="1043" spans="5:5">
      <c r="E1043" s="406"/>
    </row>
    <row r="1044" spans="5:5">
      <c r="E1044" s="406"/>
    </row>
    <row r="1045" spans="5:5">
      <c r="E1045" s="406"/>
    </row>
    <row r="1046" spans="5:5">
      <c r="E1046" s="406"/>
    </row>
    <row r="1047" spans="5:5">
      <c r="E1047" s="406"/>
    </row>
    <row r="1048" spans="5:5">
      <c r="E1048" s="406"/>
    </row>
    <row r="1049" spans="5:5">
      <c r="E1049" s="406"/>
    </row>
    <row r="1050" spans="5:5">
      <c r="E1050" s="406"/>
    </row>
    <row r="1051" spans="5:5">
      <c r="E1051" s="406"/>
    </row>
    <row r="1052" spans="5:5">
      <c r="E1052" s="406"/>
    </row>
    <row r="1053" spans="5:5">
      <c r="E1053" s="406"/>
    </row>
    <row r="1054" spans="5:5">
      <c r="E1054" s="406"/>
    </row>
    <row r="1055" spans="5:5">
      <c r="E1055" s="406"/>
    </row>
    <row r="1056" spans="5:5">
      <c r="E1056" s="406"/>
    </row>
    <row r="1057" spans="5:5">
      <c r="E1057" s="406"/>
    </row>
    <row r="1058" spans="5:5">
      <c r="E1058" s="406"/>
    </row>
    <row r="1059" spans="5:5">
      <c r="E1059" s="406"/>
    </row>
    <row r="1060" spans="5:5">
      <c r="E1060" s="406"/>
    </row>
    <row r="1061" spans="5:5">
      <c r="E1061" s="406"/>
    </row>
    <row r="1062" spans="5:5">
      <c r="E1062" s="406"/>
    </row>
    <row r="1063" spans="5:5">
      <c r="E1063" s="406"/>
    </row>
    <row r="1064" spans="5:5">
      <c r="E1064" s="406"/>
    </row>
    <row r="1065" spans="5:5">
      <c r="E1065" s="406"/>
    </row>
    <row r="1066" spans="5:5">
      <c r="E1066" s="406"/>
    </row>
    <row r="1067" spans="5:5">
      <c r="E1067" s="406"/>
    </row>
    <row r="1068" spans="5:5">
      <c r="E1068" s="406"/>
    </row>
    <row r="1069" spans="5:5">
      <c r="E1069" s="406"/>
    </row>
    <row r="1070" spans="5:5">
      <c r="E1070" s="406"/>
    </row>
    <row r="1071" spans="5:5">
      <c r="E1071" s="406"/>
    </row>
    <row r="1072" spans="5:5">
      <c r="E1072" s="406"/>
    </row>
    <row r="1073" spans="5:5">
      <c r="E1073" s="406"/>
    </row>
    <row r="1074" spans="5:5">
      <c r="E1074" s="406"/>
    </row>
    <row r="1075" spans="5:5">
      <c r="E1075" s="406"/>
    </row>
    <row r="1076" spans="5:5">
      <c r="E1076" s="406"/>
    </row>
    <row r="1077" spans="5:5">
      <c r="E1077" s="406"/>
    </row>
    <row r="1078" spans="5:5">
      <c r="E1078" s="406"/>
    </row>
    <row r="1079" spans="5:5">
      <c r="E1079" s="406"/>
    </row>
    <row r="1080" spans="5:5">
      <c r="E1080" s="406"/>
    </row>
    <row r="1081" spans="5:5">
      <c r="E1081" s="406"/>
    </row>
    <row r="1082" spans="5:5">
      <c r="E1082" s="406"/>
    </row>
    <row r="1083" spans="5:5">
      <c r="E1083" s="406"/>
    </row>
    <row r="1084" spans="5:5">
      <c r="E1084" s="406"/>
    </row>
    <row r="1085" spans="5:5">
      <c r="E1085" s="406"/>
    </row>
    <row r="1086" spans="5:5">
      <c r="E1086" s="406"/>
    </row>
    <row r="1087" spans="5:5">
      <c r="E1087" s="406"/>
    </row>
    <row r="1088" spans="5:5">
      <c r="E1088" s="406"/>
    </row>
    <row r="1089" spans="5:5">
      <c r="E1089" s="406"/>
    </row>
    <row r="1090" spans="5:5">
      <c r="E1090" s="406"/>
    </row>
    <row r="1091" spans="5:5">
      <c r="E1091" s="406"/>
    </row>
    <row r="1092" spans="5:5">
      <c r="E1092" s="406"/>
    </row>
    <row r="1093" spans="5:5">
      <c r="E1093" s="406"/>
    </row>
    <row r="1094" spans="5:5">
      <c r="E1094" s="406"/>
    </row>
    <row r="1095" spans="5:5">
      <c r="E1095" s="406"/>
    </row>
    <row r="1096" spans="5:5">
      <c r="E1096" s="406"/>
    </row>
    <row r="1097" spans="5:5">
      <c r="E1097" s="406"/>
    </row>
    <row r="1098" spans="5:5">
      <c r="E1098" s="406"/>
    </row>
    <row r="1099" spans="5:5">
      <c r="E1099" s="406"/>
    </row>
    <row r="1100" spans="5:5">
      <c r="E1100" s="406"/>
    </row>
    <row r="1101" spans="5:5">
      <c r="E1101" s="406"/>
    </row>
    <row r="1102" spans="5:5">
      <c r="E1102" s="406"/>
    </row>
    <row r="1103" spans="5:5">
      <c r="E1103" s="406"/>
    </row>
    <row r="1104" spans="5:5">
      <c r="E1104" s="406"/>
    </row>
    <row r="1105" spans="5:5">
      <c r="E1105" s="406"/>
    </row>
    <row r="1106" spans="5:5">
      <c r="E1106" s="406"/>
    </row>
    <row r="1107" spans="5:5">
      <c r="E1107" s="406"/>
    </row>
    <row r="1108" spans="5:5">
      <c r="E1108" s="406"/>
    </row>
    <row r="1109" spans="5:5">
      <c r="E1109" s="406"/>
    </row>
    <row r="1110" spans="5:5">
      <c r="E1110" s="406"/>
    </row>
    <row r="1111" spans="5:5">
      <c r="E1111" s="406"/>
    </row>
    <row r="1112" spans="5:5">
      <c r="E1112" s="406"/>
    </row>
    <row r="1113" spans="5:5">
      <c r="E1113" s="406"/>
    </row>
    <row r="1114" spans="5:5">
      <c r="E1114" s="406"/>
    </row>
    <row r="1115" spans="5:5">
      <c r="E1115" s="406"/>
    </row>
    <row r="1116" spans="5:5">
      <c r="E1116" s="406"/>
    </row>
    <row r="1117" spans="5:5">
      <c r="E1117" s="406"/>
    </row>
    <row r="1118" spans="5:5">
      <c r="E1118" s="406"/>
    </row>
    <row r="1119" spans="5:5">
      <c r="E1119" s="406"/>
    </row>
    <row r="1120" spans="5:5">
      <c r="E1120" s="406"/>
    </row>
    <row r="1121" spans="5:5">
      <c r="E1121" s="406"/>
    </row>
    <row r="1122" spans="5:5">
      <c r="E1122" s="406"/>
    </row>
    <row r="1123" spans="5:5">
      <c r="E1123" s="406"/>
    </row>
    <row r="1124" spans="5:5">
      <c r="E1124" s="406"/>
    </row>
    <row r="1125" spans="5:5">
      <c r="E1125" s="406"/>
    </row>
    <row r="1126" spans="5:5">
      <c r="E1126" s="406"/>
    </row>
    <row r="1127" spans="5:5">
      <c r="E1127" s="406"/>
    </row>
    <row r="1128" spans="5:5">
      <c r="E1128" s="406"/>
    </row>
    <row r="1129" spans="5:5">
      <c r="E1129" s="406"/>
    </row>
    <row r="1130" spans="5:5">
      <c r="E1130" s="406"/>
    </row>
    <row r="1131" spans="5:5">
      <c r="E1131" s="406"/>
    </row>
    <row r="1132" spans="5:5">
      <c r="E1132" s="406"/>
    </row>
    <row r="1133" spans="5:5">
      <c r="E1133" s="406"/>
    </row>
    <row r="1134" spans="5:5">
      <c r="E1134" s="406"/>
    </row>
    <row r="1135" spans="5:5">
      <c r="E1135" s="406"/>
    </row>
    <row r="1136" spans="5:5">
      <c r="E1136" s="406"/>
    </row>
    <row r="1137" spans="5:5">
      <c r="E1137" s="406"/>
    </row>
    <row r="1138" spans="5:5">
      <c r="E1138" s="406"/>
    </row>
    <row r="1139" spans="5:5">
      <c r="E1139" s="406"/>
    </row>
    <row r="1140" spans="5:5">
      <c r="E1140" s="406"/>
    </row>
    <row r="1141" spans="5:5">
      <c r="E1141" s="406"/>
    </row>
    <row r="1142" spans="5:5">
      <c r="E1142" s="406"/>
    </row>
    <row r="1143" spans="5:5">
      <c r="E1143" s="406"/>
    </row>
    <row r="1144" spans="5:5">
      <c r="E1144" s="406"/>
    </row>
    <row r="1145" spans="5:5">
      <c r="E1145" s="406"/>
    </row>
    <row r="1146" spans="5:5">
      <c r="E1146" s="406"/>
    </row>
    <row r="1147" spans="5:5">
      <c r="E1147" s="406"/>
    </row>
    <row r="1148" spans="5:5">
      <c r="E1148" s="406"/>
    </row>
    <row r="1149" spans="5:5">
      <c r="E1149" s="406"/>
    </row>
    <row r="1150" spans="5:5">
      <c r="E1150" s="406"/>
    </row>
    <row r="1151" spans="5:5">
      <c r="E1151" s="406"/>
    </row>
    <row r="1152" spans="5:5">
      <c r="E1152" s="406"/>
    </row>
    <row r="1153" spans="5:5">
      <c r="E1153" s="406"/>
    </row>
    <row r="1154" spans="5:5">
      <c r="E1154" s="406"/>
    </row>
    <row r="1155" spans="5:5">
      <c r="E1155" s="406"/>
    </row>
    <row r="1156" spans="5:5">
      <c r="E1156" s="406"/>
    </row>
    <row r="1157" spans="5:5">
      <c r="E1157" s="406"/>
    </row>
    <row r="1158" spans="5:5">
      <c r="E1158" s="406"/>
    </row>
    <row r="1159" spans="5:5">
      <c r="E1159" s="406"/>
    </row>
    <row r="1160" spans="5:5">
      <c r="E1160" s="406"/>
    </row>
    <row r="1161" spans="5:5">
      <c r="E1161" s="406"/>
    </row>
    <row r="1162" spans="5:5">
      <c r="E1162" s="406"/>
    </row>
    <row r="1163" spans="5:5">
      <c r="E1163" s="406"/>
    </row>
    <row r="1164" spans="5:5">
      <c r="E1164" s="406"/>
    </row>
    <row r="1165" spans="5:5">
      <c r="E1165" s="406"/>
    </row>
    <row r="1166" spans="5:5">
      <c r="E1166" s="406"/>
    </row>
    <row r="1167" spans="5:5">
      <c r="E1167" s="406"/>
    </row>
    <row r="1168" spans="5:5">
      <c r="E1168" s="406"/>
    </row>
    <row r="1169" spans="5:5">
      <c r="E1169" s="406"/>
    </row>
    <row r="1170" spans="5:5">
      <c r="E1170" s="406"/>
    </row>
    <row r="1171" spans="5:5">
      <c r="E1171" s="406"/>
    </row>
    <row r="1172" spans="5:5">
      <c r="E1172" s="406"/>
    </row>
    <row r="1173" spans="5:5">
      <c r="E1173" s="406"/>
    </row>
    <row r="1174" spans="5:5">
      <c r="E1174" s="406"/>
    </row>
    <row r="1175" spans="5:5">
      <c r="E1175" s="406"/>
    </row>
    <row r="1176" spans="5:5">
      <c r="E1176" s="406"/>
    </row>
    <row r="1177" spans="5:5">
      <c r="E1177" s="406"/>
    </row>
    <row r="1178" spans="5:5">
      <c r="E1178" s="406"/>
    </row>
    <row r="1179" spans="5:5">
      <c r="E1179" s="406"/>
    </row>
    <row r="1180" spans="5:5">
      <c r="E1180" s="406"/>
    </row>
    <row r="1181" spans="5:5">
      <c r="E1181" s="406"/>
    </row>
    <row r="1182" spans="5:5">
      <c r="E1182" s="406"/>
    </row>
    <row r="1183" spans="5:5">
      <c r="E1183" s="406"/>
    </row>
    <row r="1184" spans="5:5">
      <c r="E1184" s="406"/>
    </row>
    <row r="1185" spans="5:5">
      <c r="E1185" s="406"/>
    </row>
    <row r="1186" spans="5:5">
      <c r="E1186" s="406"/>
    </row>
    <row r="1187" spans="5:5">
      <c r="E1187" s="406"/>
    </row>
    <row r="1188" spans="5:5">
      <c r="E1188" s="406"/>
    </row>
    <row r="1189" spans="5:5">
      <c r="E1189" s="406"/>
    </row>
    <row r="1190" spans="5:5">
      <c r="E1190" s="406"/>
    </row>
    <row r="1191" spans="5:5">
      <c r="E1191" s="406"/>
    </row>
    <row r="1192" spans="5:5">
      <c r="E1192" s="406"/>
    </row>
    <row r="1193" spans="5:5">
      <c r="E1193" s="406"/>
    </row>
    <row r="1194" spans="5:5">
      <c r="E1194" s="406"/>
    </row>
    <row r="1195" spans="5:5">
      <c r="E1195" s="406"/>
    </row>
    <row r="1196" spans="5:5">
      <c r="E1196" s="406"/>
    </row>
    <row r="1197" spans="5:5">
      <c r="E1197" s="406"/>
    </row>
    <row r="1198" spans="5:5">
      <c r="E1198" s="406"/>
    </row>
    <row r="1199" spans="5:5">
      <c r="E1199" s="406"/>
    </row>
    <row r="1200" spans="5:5">
      <c r="E1200" s="406"/>
    </row>
    <row r="1201" spans="5:5">
      <c r="E1201" s="406"/>
    </row>
    <row r="1202" spans="5:5">
      <c r="E1202" s="406"/>
    </row>
    <row r="1203" spans="5:5">
      <c r="E1203" s="406"/>
    </row>
    <row r="1204" spans="5:5">
      <c r="E1204" s="406"/>
    </row>
    <row r="1205" spans="5:5">
      <c r="E1205" s="406"/>
    </row>
    <row r="1206" spans="5:5">
      <c r="E1206" s="406"/>
    </row>
    <row r="1207" spans="5:5">
      <c r="E1207" s="406"/>
    </row>
    <row r="1208" spans="5:5">
      <c r="E1208" s="406"/>
    </row>
    <row r="1209" spans="5:5">
      <c r="E1209" s="406"/>
    </row>
    <row r="1210" spans="5:5">
      <c r="E1210" s="406"/>
    </row>
    <row r="1211" spans="5:5">
      <c r="E1211" s="406"/>
    </row>
    <row r="1212" spans="5:5">
      <c r="E1212" s="406"/>
    </row>
    <row r="1213" spans="5:5">
      <c r="E1213" s="406"/>
    </row>
    <row r="1214" spans="5:5">
      <c r="E1214" s="406"/>
    </row>
    <row r="1215" spans="5:5">
      <c r="E1215" s="406"/>
    </row>
    <row r="1216" spans="5:5">
      <c r="E1216" s="406"/>
    </row>
    <row r="1217" spans="5:5">
      <c r="E1217" s="406"/>
    </row>
    <row r="1218" spans="5:5">
      <c r="E1218" s="406"/>
    </row>
    <row r="1219" spans="5:5">
      <c r="E1219" s="406"/>
    </row>
    <row r="1220" spans="5:5">
      <c r="E1220" s="406"/>
    </row>
    <row r="1221" spans="5:5">
      <c r="E1221" s="406"/>
    </row>
    <row r="1222" spans="5:5">
      <c r="E1222" s="406"/>
    </row>
    <row r="1223" spans="5:5">
      <c r="E1223" s="406"/>
    </row>
    <row r="1224" spans="5:5">
      <c r="E1224" s="406"/>
    </row>
    <row r="1225" spans="5:5">
      <c r="E1225" s="406"/>
    </row>
    <row r="1226" spans="5:5">
      <c r="E1226" s="406"/>
    </row>
    <row r="1227" spans="5:5">
      <c r="E1227" s="406"/>
    </row>
    <row r="1228" spans="5:5">
      <c r="E1228" s="406"/>
    </row>
    <row r="1229" spans="5:5">
      <c r="E1229" s="406"/>
    </row>
    <row r="1230" spans="5:5">
      <c r="E1230" s="406"/>
    </row>
    <row r="1231" spans="5:5">
      <c r="E1231" s="406"/>
    </row>
    <row r="1232" spans="5:5">
      <c r="E1232" s="406"/>
    </row>
    <row r="1233" spans="5:5">
      <c r="E1233" s="406"/>
    </row>
    <row r="1234" spans="5:5">
      <c r="E1234" s="406"/>
    </row>
    <row r="1235" spans="5:5">
      <c r="E1235" s="406"/>
    </row>
    <row r="1236" spans="5:5">
      <c r="E1236" s="406"/>
    </row>
    <row r="1237" spans="5:5">
      <c r="E1237" s="406"/>
    </row>
    <row r="1238" spans="5:5">
      <c r="E1238" s="406"/>
    </row>
    <row r="1239" spans="5:5">
      <c r="E1239" s="406"/>
    </row>
    <row r="1240" spans="5:5">
      <c r="E1240" s="406"/>
    </row>
    <row r="1241" spans="5:5">
      <c r="E1241" s="406"/>
    </row>
    <row r="1242" spans="5:5">
      <c r="E1242" s="406"/>
    </row>
    <row r="1243" spans="5:5">
      <c r="E1243" s="406"/>
    </row>
    <row r="1244" spans="5:5">
      <c r="E1244" s="406"/>
    </row>
    <row r="1245" spans="5:5">
      <c r="E1245" s="406"/>
    </row>
    <row r="1246" spans="5:5">
      <c r="E1246" s="406"/>
    </row>
    <row r="1247" spans="5:5">
      <c r="E1247" s="406"/>
    </row>
    <row r="1248" spans="5:5">
      <c r="E1248" s="406"/>
    </row>
    <row r="1249" spans="5:5">
      <c r="E1249" s="406"/>
    </row>
    <row r="1250" spans="5:5">
      <c r="E1250" s="406"/>
    </row>
    <row r="1251" spans="5:5">
      <c r="E1251" s="406"/>
    </row>
    <row r="1252" spans="5:5">
      <c r="E1252" s="406"/>
    </row>
    <row r="1253" spans="5:5">
      <c r="E1253" s="406"/>
    </row>
    <row r="1254" spans="5:5">
      <c r="E1254" s="406"/>
    </row>
    <row r="1255" spans="5:5">
      <c r="E1255" s="406"/>
    </row>
    <row r="1256" spans="5:5">
      <c r="E1256" s="406"/>
    </row>
    <row r="1257" spans="5:5">
      <c r="E1257" s="406"/>
    </row>
    <row r="1258" spans="5:5">
      <c r="E1258" s="406"/>
    </row>
    <row r="1259" spans="5:5">
      <c r="E1259" s="406"/>
    </row>
    <row r="1260" spans="5:5">
      <c r="E1260" s="406"/>
    </row>
    <row r="1261" spans="5:5">
      <c r="E1261" s="406"/>
    </row>
    <row r="1262" spans="5:5">
      <c r="E1262" s="406"/>
    </row>
    <row r="1263" spans="5:5">
      <c r="E1263" s="406"/>
    </row>
    <row r="1264" spans="5:5">
      <c r="E1264" s="406"/>
    </row>
    <row r="1265" spans="5:5">
      <c r="E1265" s="406"/>
    </row>
    <row r="1266" spans="5:5">
      <c r="E1266" s="406"/>
    </row>
    <row r="1267" spans="5:5">
      <c r="E1267" s="406"/>
    </row>
    <row r="1268" spans="5:5">
      <c r="E1268" s="406"/>
    </row>
    <row r="1269" spans="5:5">
      <c r="E1269" s="406"/>
    </row>
    <row r="1270" spans="5:5">
      <c r="E1270" s="406"/>
    </row>
    <row r="1271" spans="5:5">
      <c r="E1271" s="406"/>
    </row>
    <row r="1272" spans="5:5">
      <c r="E1272" s="406"/>
    </row>
    <row r="1273" spans="5:5">
      <c r="E1273" s="406"/>
    </row>
    <row r="1274" spans="5:5">
      <c r="E1274" s="406"/>
    </row>
    <row r="1275" spans="5:5">
      <c r="E1275" s="406"/>
    </row>
    <row r="1276" spans="5:5">
      <c r="E1276" s="406"/>
    </row>
    <row r="1277" spans="5:5">
      <c r="E1277" s="406"/>
    </row>
    <row r="1278" spans="5:5">
      <c r="E1278" s="406"/>
    </row>
    <row r="1279" spans="5:5">
      <c r="E1279" s="406"/>
    </row>
    <row r="1280" spans="5:5">
      <c r="E1280" s="406"/>
    </row>
    <row r="1281" spans="5:5">
      <c r="E1281" s="406"/>
    </row>
    <row r="1282" spans="5:5">
      <c r="E1282" s="406"/>
    </row>
    <row r="1283" spans="5:5">
      <c r="E1283" s="406"/>
    </row>
    <row r="1284" spans="5:5">
      <c r="E1284" s="406"/>
    </row>
    <row r="1285" spans="5:5">
      <c r="E1285" s="406"/>
    </row>
    <row r="1286" spans="5:5">
      <c r="E1286" s="406"/>
    </row>
    <row r="1287" spans="5:5">
      <c r="E1287" s="406"/>
    </row>
    <row r="1288" spans="5:5">
      <c r="E1288" s="406"/>
    </row>
    <row r="1289" spans="5:5">
      <c r="E1289" s="406"/>
    </row>
    <row r="1290" spans="5:5">
      <c r="E1290" s="406"/>
    </row>
    <row r="1291" spans="5:5">
      <c r="E1291" s="406"/>
    </row>
    <row r="1292" spans="5:5">
      <c r="E1292" s="406"/>
    </row>
    <row r="1293" spans="5:5">
      <c r="E1293" s="406"/>
    </row>
    <row r="1294" spans="5:5">
      <c r="E1294" s="406"/>
    </row>
    <row r="1295" spans="5:5">
      <c r="E1295" s="406"/>
    </row>
    <row r="1296" spans="5:5">
      <c r="E1296" s="406"/>
    </row>
    <row r="1297" spans="5:5">
      <c r="E1297" s="406"/>
    </row>
    <row r="1298" spans="5:5">
      <c r="E1298" s="406"/>
    </row>
    <row r="1299" spans="5:5">
      <c r="E1299" s="406"/>
    </row>
    <row r="1300" spans="5:5">
      <c r="E1300" s="406"/>
    </row>
    <row r="1301" spans="5:5">
      <c r="E1301" s="406"/>
    </row>
    <row r="1302" spans="5:5">
      <c r="E1302" s="406"/>
    </row>
    <row r="1303" spans="5:5">
      <c r="E1303" s="406"/>
    </row>
    <row r="1304" spans="5:5">
      <c r="E1304" s="406"/>
    </row>
    <row r="1305" spans="5:5">
      <c r="E1305" s="406"/>
    </row>
    <row r="1306" spans="5:5">
      <c r="E1306" s="406"/>
    </row>
    <row r="1307" spans="5:5">
      <c r="E1307" s="406"/>
    </row>
    <row r="1308" spans="5:5">
      <c r="E1308" s="406"/>
    </row>
    <row r="1309" spans="5:5">
      <c r="E1309" s="406"/>
    </row>
    <row r="1310" spans="5:5">
      <c r="E1310" s="406"/>
    </row>
    <row r="1311" spans="5:5">
      <c r="E1311" s="406"/>
    </row>
    <row r="1312" spans="5:5">
      <c r="E1312" s="406"/>
    </row>
    <row r="1313" spans="5:5">
      <c r="E1313" s="406"/>
    </row>
    <row r="1314" spans="5:5">
      <c r="E1314" s="406"/>
    </row>
    <row r="1315" spans="5:5">
      <c r="E1315" s="406"/>
    </row>
    <row r="1316" spans="5:5">
      <c r="E1316" s="406"/>
    </row>
    <row r="1317" spans="5:5">
      <c r="E1317" s="406"/>
    </row>
    <row r="1318" spans="5:5">
      <c r="E1318" s="406"/>
    </row>
    <row r="1319" spans="5:5">
      <c r="E1319" s="406"/>
    </row>
    <row r="1320" spans="5:5">
      <c r="E1320" s="406"/>
    </row>
    <row r="1321" spans="5:5">
      <c r="E1321" s="406"/>
    </row>
    <row r="1322" spans="5:5">
      <c r="E1322" s="406"/>
    </row>
    <row r="1323" spans="5:5">
      <c r="E1323" s="406"/>
    </row>
    <row r="1324" spans="5:5">
      <c r="E1324" s="406"/>
    </row>
    <row r="1325" spans="5:5">
      <c r="E1325" s="406"/>
    </row>
    <row r="1326" spans="5:5">
      <c r="E1326" s="406"/>
    </row>
    <row r="1327" spans="5:5">
      <c r="E1327" s="406"/>
    </row>
    <row r="1328" spans="5:5">
      <c r="E1328" s="406"/>
    </row>
    <row r="1329" spans="5:5">
      <c r="E1329" s="406"/>
    </row>
    <row r="1330" spans="5:5">
      <c r="E1330" s="406"/>
    </row>
    <row r="1331" spans="5:5">
      <c r="E1331" s="406"/>
    </row>
    <row r="1332" spans="5:5">
      <c r="E1332" s="406"/>
    </row>
    <row r="1333" spans="5:5">
      <c r="E1333" s="406"/>
    </row>
    <row r="1334" spans="5:5">
      <c r="E1334" s="406"/>
    </row>
    <row r="1335" spans="5:5">
      <c r="E1335" s="406"/>
    </row>
    <row r="1336" spans="5:5">
      <c r="E1336" s="406"/>
    </row>
    <row r="1337" spans="5:5">
      <c r="E1337" s="406"/>
    </row>
    <row r="1338" spans="5:5">
      <c r="E1338" s="406"/>
    </row>
    <row r="1339" spans="5:5">
      <c r="E1339" s="406"/>
    </row>
    <row r="1340" spans="5:5">
      <c r="E1340" s="406"/>
    </row>
    <row r="1341" spans="5:5">
      <c r="E1341" s="406"/>
    </row>
    <row r="1342" spans="5:5">
      <c r="E1342" s="406"/>
    </row>
    <row r="1343" spans="5:5">
      <c r="E1343" s="406"/>
    </row>
    <row r="1344" spans="5:5">
      <c r="E1344" s="406"/>
    </row>
    <row r="1345" spans="5:5">
      <c r="E1345" s="406"/>
    </row>
    <row r="1346" spans="5:5">
      <c r="E1346" s="406"/>
    </row>
    <row r="1347" spans="5:5">
      <c r="E1347" s="406"/>
    </row>
    <row r="1348" spans="5:5">
      <c r="E1348" s="406"/>
    </row>
    <row r="1349" spans="5:5">
      <c r="E1349" s="406"/>
    </row>
    <row r="1350" spans="5:5">
      <c r="E1350" s="406"/>
    </row>
    <row r="1351" spans="5:5">
      <c r="E1351" s="406"/>
    </row>
    <row r="1352" spans="5:5">
      <c r="E1352" s="406"/>
    </row>
    <row r="1353" spans="5:5">
      <c r="E1353" s="406"/>
    </row>
    <row r="1354" spans="5:5">
      <c r="E1354" s="406"/>
    </row>
    <row r="1355" spans="5:5">
      <c r="E1355" s="406"/>
    </row>
    <row r="1356" spans="5:5">
      <c r="E1356" s="406"/>
    </row>
    <row r="1357" spans="5:5">
      <c r="E1357" s="406"/>
    </row>
    <row r="1358" spans="5:5">
      <c r="E1358" s="406"/>
    </row>
    <row r="1359" spans="5:5">
      <c r="E1359" s="406"/>
    </row>
    <row r="1360" spans="5:5">
      <c r="E1360" s="406"/>
    </row>
    <row r="1361" spans="5:5">
      <c r="E1361" s="406"/>
    </row>
    <row r="1362" spans="5:5">
      <c r="E1362" s="406"/>
    </row>
    <row r="1363" spans="5:5">
      <c r="E1363" s="406"/>
    </row>
    <row r="1364" spans="5:5">
      <c r="E1364" s="406"/>
    </row>
    <row r="1365" spans="5:5">
      <c r="E1365" s="406"/>
    </row>
    <row r="1366" spans="5:5">
      <c r="E1366" s="406"/>
    </row>
    <row r="1367" spans="5:5">
      <c r="E1367" s="406"/>
    </row>
    <row r="1368" spans="5:5">
      <c r="E1368" s="406"/>
    </row>
    <row r="1369" spans="5:5">
      <c r="E1369" s="406"/>
    </row>
    <row r="1370" spans="5:5">
      <c r="E1370" s="406"/>
    </row>
    <row r="1371" spans="5:5">
      <c r="E1371" s="406"/>
    </row>
    <row r="1372" spans="5:5">
      <c r="E1372" s="406"/>
    </row>
    <row r="1373" spans="5:5">
      <c r="E1373" s="406"/>
    </row>
    <row r="1374" spans="5:5">
      <c r="E1374" s="406"/>
    </row>
    <row r="1375" spans="5:5">
      <c r="E1375" s="406"/>
    </row>
    <row r="1376" spans="5:5">
      <c r="E1376" s="406"/>
    </row>
    <row r="1377" spans="5:5">
      <c r="E1377" s="406"/>
    </row>
    <row r="1378" spans="5:5">
      <c r="E1378" s="406"/>
    </row>
    <row r="1379" spans="5:5">
      <c r="E1379" s="406"/>
    </row>
    <row r="1380" spans="5:5">
      <c r="E1380" s="406"/>
    </row>
    <row r="1381" spans="5:5">
      <c r="E1381" s="406"/>
    </row>
    <row r="1382" spans="5:5">
      <c r="E1382" s="406"/>
    </row>
    <row r="1383" spans="5:5">
      <c r="E1383" s="406"/>
    </row>
    <row r="1384" spans="5:5">
      <c r="E1384" s="406"/>
    </row>
    <row r="1385" spans="5:5">
      <c r="E1385" s="406"/>
    </row>
    <row r="1386" spans="5:5">
      <c r="E1386" s="406"/>
    </row>
    <row r="1387" spans="5:5">
      <c r="E1387" s="406"/>
    </row>
    <row r="1388" spans="5:5">
      <c r="E1388" s="406"/>
    </row>
    <row r="1389" spans="5:5">
      <c r="E1389" s="406"/>
    </row>
    <row r="1390" spans="5:5">
      <c r="E1390" s="406"/>
    </row>
    <row r="1391" spans="5:5">
      <c r="E1391" s="406"/>
    </row>
    <row r="1392" spans="5:5">
      <c r="E1392" s="406"/>
    </row>
    <row r="1393" spans="5:5">
      <c r="E1393" s="406"/>
    </row>
    <row r="1394" spans="5:5">
      <c r="E1394" s="406"/>
    </row>
    <row r="1395" spans="5:5">
      <c r="E1395" s="406"/>
    </row>
    <row r="1396" spans="5:5">
      <c r="E1396" s="406"/>
    </row>
    <row r="1397" spans="5:5">
      <c r="E1397" s="406"/>
    </row>
    <row r="1398" spans="5:5">
      <c r="E1398" s="406"/>
    </row>
    <row r="1399" spans="5:5">
      <c r="E1399" s="406"/>
    </row>
    <row r="1400" spans="5:5">
      <c r="E1400" s="406"/>
    </row>
    <row r="1401" spans="5:5">
      <c r="E1401" s="406"/>
    </row>
    <row r="1402" spans="5:5">
      <c r="E1402" s="406"/>
    </row>
    <row r="1403" spans="5:5">
      <c r="E1403" s="406"/>
    </row>
    <row r="1404" spans="5:5">
      <c r="E1404" s="406"/>
    </row>
    <row r="1405" spans="5:5">
      <c r="E1405" s="406"/>
    </row>
    <row r="1406" spans="5:5">
      <c r="E1406" s="406"/>
    </row>
    <row r="1407" spans="5:5">
      <c r="E1407" s="406"/>
    </row>
    <row r="1408" spans="5:5">
      <c r="E1408" s="406"/>
    </row>
    <row r="1409" spans="5:5">
      <c r="E1409" s="406"/>
    </row>
    <row r="1410" spans="5:5">
      <c r="E1410" s="406"/>
    </row>
    <row r="1411" spans="5:5">
      <c r="E1411" s="406"/>
    </row>
    <row r="1412" spans="5:5">
      <c r="E1412" s="406"/>
    </row>
    <row r="1413" spans="5:5">
      <c r="E1413" s="406"/>
    </row>
    <row r="1414" spans="5:5">
      <c r="E1414" s="406"/>
    </row>
    <row r="1415" spans="5:5">
      <c r="E1415" s="406"/>
    </row>
    <row r="1416" spans="5:5">
      <c r="E1416" s="406"/>
    </row>
    <row r="1417" spans="5:5">
      <c r="E1417" s="406"/>
    </row>
    <row r="1418" spans="5:5">
      <c r="E1418" s="406"/>
    </row>
    <row r="1419" spans="5:5">
      <c r="E1419" s="406"/>
    </row>
    <row r="1420" spans="5:5">
      <c r="E1420" s="406"/>
    </row>
    <row r="1421" spans="5:5">
      <c r="E1421" s="406"/>
    </row>
    <row r="1422" spans="5:5">
      <c r="E1422" s="406"/>
    </row>
    <row r="1423" spans="5:5">
      <c r="E1423" s="406"/>
    </row>
    <row r="1424" spans="5:5">
      <c r="E1424" s="406"/>
    </row>
    <row r="1425" spans="5:5">
      <c r="E1425" s="406"/>
    </row>
    <row r="1426" spans="5:5">
      <c r="E1426" s="406"/>
    </row>
    <row r="1427" spans="5:5">
      <c r="E1427" s="406"/>
    </row>
    <row r="1428" spans="5:5">
      <c r="E1428" s="406"/>
    </row>
    <row r="1429" spans="5:5">
      <c r="E1429" s="406"/>
    </row>
    <row r="1430" spans="5:5">
      <c r="E1430" s="406"/>
    </row>
    <row r="1431" spans="5:5">
      <c r="E1431" s="406"/>
    </row>
    <row r="1432" spans="5:5">
      <c r="E1432" s="406"/>
    </row>
    <row r="1433" spans="5:5">
      <c r="E1433" s="406"/>
    </row>
    <row r="1434" spans="5:5">
      <c r="E1434" s="406"/>
    </row>
    <row r="1435" spans="5:5">
      <c r="E1435" s="406"/>
    </row>
    <row r="1436" spans="5:5">
      <c r="E1436" s="406"/>
    </row>
    <row r="1437" spans="5:5">
      <c r="E1437" s="406"/>
    </row>
    <row r="1438" spans="5:5">
      <c r="E1438" s="406"/>
    </row>
    <row r="1439" spans="5:5">
      <c r="E1439" s="406"/>
    </row>
    <row r="1440" spans="5:5">
      <c r="E1440" s="406"/>
    </row>
    <row r="1441" spans="5:5">
      <c r="E1441" s="406"/>
    </row>
    <row r="1442" spans="5:5">
      <c r="E1442" s="406"/>
    </row>
    <row r="1443" spans="5:5">
      <c r="E1443" s="406"/>
    </row>
    <row r="1444" spans="5:5">
      <c r="E1444" s="406"/>
    </row>
    <row r="1445" spans="5:5">
      <c r="E1445" s="406"/>
    </row>
    <row r="1446" spans="5:5">
      <c r="E1446" s="406"/>
    </row>
    <row r="1447" spans="5:5">
      <c r="E1447" s="406"/>
    </row>
    <row r="1448" spans="5:5">
      <c r="E1448" s="406"/>
    </row>
    <row r="1449" spans="5:5">
      <c r="E1449" s="406"/>
    </row>
    <row r="1450" spans="5:5">
      <c r="E1450" s="406"/>
    </row>
    <row r="1451" spans="5:5">
      <c r="E1451" s="406"/>
    </row>
    <row r="1452" spans="5:5">
      <c r="E1452" s="406"/>
    </row>
    <row r="1453" spans="5:5">
      <c r="E1453" s="406"/>
    </row>
    <row r="1454" spans="5:5">
      <c r="E1454" s="406"/>
    </row>
    <row r="1455" spans="5:5">
      <c r="E1455" s="406"/>
    </row>
    <row r="1456" spans="5:5">
      <c r="E1456" s="406"/>
    </row>
    <row r="1457" spans="5:5">
      <c r="E1457" s="406"/>
    </row>
    <row r="1458" spans="5:5">
      <c r="E1458" s="406"/>
    </row>
    <row r="1459" spans="5:5">
      <c r="E1459" s="406"/>
    </row>
    <row r="1460" spans="5:5">
      <c r="E1460" s="406"/>
    </row>
    <row r="1461" spans="5:5">
      <c r="E1461" s="406"/>
    </row>
    <row r="1462" spans="5:5">
      <c r="E1462" s="406"/>
    </row>
    <row r="1463" spans="5:5">
      <c r="E1463" s="406"/>
    </row>
    <row r="1464" spans="5:5">
      <c r="E1464" s="406"/>
    </row>
    <row r="1465" spans="5:5">
      <c r="E1465" s="406"/>
    </row>
    <row r="1466" spans="5:5">
      <c r="E1466" s="406"/>
    </row>
    <row r="1467" spans="5:5">
      <c r="E1467" s="406"/>
    </row>
    <row r="1468" spans="5:5">
      <c r="E1468" s="406"/>
    </row>
    <row r="1469" spans="5:5">
      <c r="E1469" s="406"/>
    </row>
    <row r="1470" spans="5:5">
      <c r="E1470" s="406"/>
    </row>
    <row r="1471" spans="5:5">
      <c r="E1471" s="406"/>
    </row>
    <row r="1472" spans="5:5">
      <c r="E1472" s="406"/>
    </row>
    <row r="1473" spans="5:5">
      <c r="E1473" s="406"/>
    </row>
    <row r="1474" spans="5:5">
      <c r="E1474" s="406"/>
    </row>
    <row r="1475" spans="5:5">
      <c r="E1475" s="406"/>
    </row>
    <row r="1476" spans="5:5">
      <c r="E1476" s="406"/>
    </row>
    <row r="1477" spans="5:5">
      <c r="E1477" s="406"/>
    </row>
    <row r="1478" spans="5:5">
      <c r="E1478" s="406"/>
    </row>
    <row r="1479" spans="5:5">
      <c r="E1479" s="406"/>
    </row>
    <row r="1480" spans="5:5">
      <c r="E1480" s="406"/>
    </row>
    <row r="1481" spans="5:5">
      <c r="E1481" s="406"/>
    </row>
    <row r="1482" spans="5:5">
      <c r="E1482" s="406"/>
    </row>
    <row r="1483" spans="5:5">
      <c r="E1483" s="406"/>
    </row>
    <row r="1484" spans="5:5">
      <c r="E1484" s="406"/>
    </row>
    <row r="1485" spans="5:5">
      <c r="E1485" s="406"/>
    </row>
    <row r="1486" spans="5:5">
      <c r="E1486" s="406"/>
    </row>
    <row r="1487" spans="5:5">
      <c r="E1487" s="406"/>
    </row>
    <row r="1488" spans="5:5">
      <c r="E1488" s="406"/>
    </row>
    <row r="1489" spans="5:5">
      <c r="E1489" s="406"/>
    </row>
    <row r="1490" spans="5:5">
      <c r="E1490" s="406"/>
    </row>
    <row r="1491" spans="5:5">
      <c r="E1491" s="406"/>
    </row>
    <row r="1492" spans="5:5">
      <c r="E1492" s="406"/>
    </row>
    <row r="1493" spans="5:5">
      <c r="E1493" s="406"/>
    </row>
    <row r="1494" spans="5:5">
      <c r="E1494" s="406"/>
    </row>
    <row r="1495" spans="5:5">
      <c r="E1495" s="406"/>
    </row>
    <row r="1496" spans="5:5">
      <c r="E1496" s="406"/>
    </row>
    <row r="1497" spans="5:5">
      <c r="E1497" s="406"/>
    </row>
    <row r="1498" spans="5:5">
      <c r="E1498" s="406"/>
    </row>
    <row r="1499" spans="5:5">
      <c r="E1499" s="406"/>
    </row>
    <row r="1500" spans="5:5">
      <c r="E1500" s="406"/>
    </row>
    <row r="1501" spans="5:5">
      <c r="E1501" s="406"/>
    </row>
    <row r="1502" spans="5:5">
      <c r="E1502" s="406"/>
    </row>
    <row r="1503" spans="5:5">
      <c r="E1503" s="406"/>
    </row>
    <row r="1504" spans="5:5">
      <c r="E1504" s="406"/>
    </row>
    <row r="1505" spans="5:5">
      <c r="E1505" s="406"/>
    </row>
    <row r="1506" spans="5:5">
      <c r="E1506" s="406"/>
    </row>
    <row r="1507" spans="5:5">
      <c r="E1507" s="406"/>
    </row>
    <row r="1508" spans="5:5">
      <c r="E1508" s="406"/>
    </row>
    <row r="1509" spans="5:5">
      <c r="E1509" s="406"/>
    </row>
    <row r="1510" spans="5:5">
      <c r="E1510" s="406"/>
    </row>
    <row r="1511" spans="5:5">
      <c r="E1511" s="406"/>
    </row>
    <row r="1512" spans="5:5">
      <c r="E1512" s="406"/>
    </row>
    <row r="1513" spans="5:5">
      <c r="E1513" s="406"/>
    </row>
    <row r="1514" spans="5:5">
      <c r="E1514" s="406"/>
    </row>
    <row r="1515" spans="5:5">
      <c r="E1515" s="406"/>
    </row>
    <row r="1516" spans="5:5">
      <c r="E1516" s="406"/>
    </row>
    <row r="1517" spans="5:5">
      <c r="E1517" s="406"/>
    </row>
    <row r="1518" spans="5:5">
      <c r="E1518" s="406"/>
    </row>
    <row r="1519" spans="5:5">
      <c r="E1519" s="406"/>
    </row>
    <row r="1520" spans="5:5">
      <c r="E1520" s="406"/>
    </row>
    <row r="1521" spans="5:5">
      <c r="E1521" s="406"/>
    </row>
    <row r="1522" spans="5:5">
      <c r="E1522" s="406"/>
    </row>
    <row r="1523" spans="5:5">
      <c r="E1523" s="406"/>
    </row>
    <row r="1524" spans="5:5">
      <c r="E1524" s="406"/>
    </row>
    <row r="1525" spans="5:5">
      <c r="E1525" s="406"/>
    </row>
    <row r="1526" spans="5:5">
      <c r="E1526" s="406"/>
    </row>
    <row r="1527" spans="5:5">
      <c r="E1527" s="406"/>
    </row>
    <row r="1528" spans="5:5">
      <c r="E1528" s="406"/>
    </row>
    <row r="1529" spans="5:5">
      <c r="E1529" s="406"/>
    </row>
    <row r="1530" spans="5:5">
      <c r="E1530" s="406"/>
    </row>
    <row r="1531" spans="5:5">
      <c r="E1531" s="406"/>
    </row>
    <row r="1532" spans="5:5">
      <c r="E1532" s="406"/>
    </row>
    <row r="1533" spans="5:5">
      <c r="E1533" s="406"/>
    </row>
    <row r="1534" spans="5:5">
      <c r="E1534" s="406"/>
    </row>
    <row r="1535" spans="5:5">
      <c r="E1535" s="406"/>
    </row>
    <row r="1536" spans="5:5">
      <c r="E1536" s="406"/>
    </row>
    <row r="1537" spans="5:5">
      <c r="E1537" s="406"/>
    </row>
    <row r="1538" spans="5:5">
      <c r="E1538" s="406"/>
    </row>
    <row r="1539" spans="5:5">
      <c r="E1539" s="406"/>
    </row>
    <row r="1540" spans="5:5">
      <c r="E1540" s="406"/>
    </row>
    <row r="1541" spans="5:5">
      <c r="E1541" s="406"/>
    </row>
    <row r="1542" spans="5:5">
      <c r="E1542" s="406"/>
    </row>
    <row r="1543" spans="5:5">
      <c r="E1543" s="406"/>
    </row>
    <row r="1544" spans="5:5">
      <c r="E1544" s="406"/>
    </row>
    <row r="1545" spans="5:5">
      <c r="E1545" s="406"/>
    </row>
    <row r="1546" spans="5:5">
      <c r="E1546" s="406"/>
    </row>
    <row r="1547" spans="5:5">
      <c r="E1547" s="406"/>
    </row>
    <row r="1548" spans="5:5">
      <c r="E1548" s="406"/>
    </row>
    <row r="1549" spans="5:5">
      <c r="E1549" s="406"/>
    </row>
    <row r="1550" spans="5:5">
      <c r="E1550" s="406"/>
    </row>
    <row r="1551" spans="5:5">
      <c r="E1551" s="406"/>
    </row>
    <row r="1552" spans="5:5">
      <c r="E1552" s="406"/>
    </row>
    <row r="1553" spans="5:5">
      <c r="E1553" s="406"/>
    </row>
    <row r="1554" spans="5:5">
      <c r="E1554" s="406"/>
    </row>
    <row r="1555" spans="5:5">
      <c r="E1555" s="406"/>
    </row>
    <row r="1556" spans="5:5">
      <c r="E1556" s="406"/>
    </row>
    <row r="1557" spans="5:5">
      <c r="E1557" s="406"/>
    </row>
    <row r="1558" spans="5:5">
      <c r="E1558" s="406"/>
    </row>
    <row r="1559" spans="5:5">
      <c r="E1559" s="406"/>
    </row>
    <row r="1560" spans="5:5">
      <c r="E1560" s="406"/>
    </row>
    <row r="1561" spans="5:5">
      <c r="E1561" s="406"/>
    </row>
    <row r="1562" spans="5:5">
      <c r="E1562" s="406"/>
    </row>
    <row r="1563" spans="5:5">
      <c r="E1563" s="406"/>
    </row>
    <row r="1564" spans="5:5">
      <c r="E1564" s="406"/>
    </row>
    <row r="1565" spans="5:5">
      <c r="E1565" s="406"/>
    </row>
    <row r="1566" spans="5:5">
      <c r="E1566" s="406"/>
    </row>
    <row r="1567" spans="5:5">
      <c r="E1567" s="406"/>
    </row>
    <row r="1568" spans="5:5">
      <c r="E1568" s="406"/>
    </row>
    <row r="1569" spans="5:5">
      <c r="E1569" s="406"/>
    </row>
    <row r="1570" spans="5:5">
      <c r="E1570" s="406"/>
    </row>
    <row r="1571" spans="5:5">
      <c r="E1571" s="406"/>
    </row>
    <row r="1572" spans="5:5">
      <c r="E1572" s="406"/>
    </row>
    <row r="1573" spans="5:5">
      <c r="E1573" s="406"/>
    </row>
    <row r="1574" spans="5:5">
      <c r="E1574" s="406"/>
    </row>
    <row r="1575" spans="5:5">
      <c r="E1575" s="406"/>
    </row>
    <row r="1576" spans="5:5">
      <c r="E1576" s="406"/>
    </row>
    <row r="1577" spans="5:5">
      <c r="E1577" s="406"/>
    </row>
    <row r="1578" spans="5:5">
      <c r="E1578" s="406"/>
    </row>
    <row r="1579" spans="5:5">
      <c r="E1579" s="406"/>
    </row>
    <row r="1580" spans="5:5">
      <c r="E1580" s="406"/>
    </row>
    <row r="1581" spans="5:5">
      <c r="E1581" s="406"/>
    </row>
    <row r="1582" spans="5:5">
      <c r="E1582" s="406"/>
    </row>
    <row r="1583" spans="5:5">
      <c r="E1583" s="406"/>
    </row>
    <row r="1584" spans="5:5">
      <c r="E1584" s="406"/>
    </row>
    <row r="1585" spans="5:5">
      <c r="E1585" s="406"/>
    </row>
    <row r="1586" spans="5:5">
      <c r="E1586" s="406"/>
    </row>
    <row r="1587" spans="5:5">
      <c r="E1587" s="406"/>
    </row>
    <row r="1588" spans="5:5">
      <c r="E1588" s="406"/>
    </row>
    <row r="1589" spans="5:5">
      <c r="E1589" s="406"/>
    </row>
    <row r="1590" spans="5:5">
      <c r="E1590" s="406"/>
    </row>
    <row r="1591" spans="5:5">
      <c r="E1591" s="406"/>
    </row>
    <row r="1592" spans="5:5">
      <c r="E1592" s="406"/>
    </row>
    <row r="1593" spans="5:5">
      <c r="E1593" s="406"/>
    </row>
    <row r="1594" spans="5:5">
      <c r="E1594" s="406"/>
    </row>
    <row r="1595" spans="5:5">
      <c r="E1595" s="406"/>
    </row>
    <row r="1596" spans="5:5">
      <c r="E1596" s="406"/>
    </row>
    <row r="1597" spans="5:5">
      <c r="E1597" s="406"/>
    </row>
    <row r="1598" spans="5:5">
      <c r="E1598" s="406"/>
    </row>
    <row r="1599" spans="5:5">
      <c r="E1599" s="406"/>
    </row>
    <row r="1600" spans="5:5">
      <c r="E1600" s="406"/>
    </row>
    <row r="1601" spans="5:5">
      <c r="E1601" s="406"/>
    </row>
    <row r="1602" spans="5:5">
      <c r="E1602" s="406"/>
    </row>
    <row r="1603" spans="5:5">
      <c r="E1603" s="406"/>
    </row>
    <row r="1604" spans="5:5">
      <c r="E1604" s="406"/>
    </row>
    <row r="1605" spans="5:5">
      <c r="E1605" s="406"/>
    </row>
    <row r="1606" spans="5:5">
      <c r="E1606" s="406"/>
    </row>
    <row r="1607" spans="5:5">
      <c r="E1607" s="406"/>
    </row>
    <row r="1608" spans="5:5">
      <c r="E1608" s="406"/>
    </row>
    <row r="1609" spans="5:5">
      <c r="E1609" s="406"/>
    </row>
    <row r="1610" spans="5:5">
      <c r="E1610" s="406"/>
    </row>
    <row r="1611" spans="5:5">
      <c r="E1611" s="406"/>
    </row>
    <row r="1612" spans="5:5">
      <c r="E1612" s="406"/>
    </row>
    <row r="1613" spans="5:5">
      <c r="E1613" s="406"/>
    </row>
    <row r="1614" spans="5:5">
      <c r="E1614" s="406"/>
    </row>
    <row r="1615" spans="5:5">
      <c r="E1615" s="406"/>
    </row>
    <row r="1616" spans="5:5">
      <c r="E1616" s="406"/>
    </row>
    <row r="1617" spans="5:5">
      <c r="E1617" s="406"/>
    </row>
    <row r="1618" spans="5:5">
      <c r="E1618" s="406"/>
    </row>
    <row r="1619" spans="5:5">
      <c r="E1619" s="406"/>
    </row>
    <row r="1620" spans="5:5">
      <c r="E1620" s="406"/>
    </row>
    <row r="1621" spans="5:5">
      <c r="E1621" s="406"/>
    </row>
    <row r="1622" spans="5:5">
      <c r="E1622" s="406"/>
    </row>
    <row r="1623" spans="5:5">
      <c r="E1623" s="406"/>
    </row>
    <row r="1624" spans="5:5">
      <c r="E1624" s="406"/>
    </row>
    <row r="1625" spans="5:5">
      <c r="E1625" s="406"/>
    </row>
    <row r="1626" spans="5:5">
      <c r="E1626" s="406"/>
    </row>
    <row r="1627" spans="5:5">
      <c r="E1627" s="406"/>
    </row>
    <row r="1628" spans="5:5">
      <c r="E1628" s="406"/>
    </row>
    <row r="1629" spans="5:5">
      <c r="E1629" s="406"/>
    </row>
    <row r="1630" spans="5:5">
      <c r="E1630" s="406"/>
    </row>
    <row r="1631" spans="5:5">
      <c r="E1631" s="406"/>
    </row>
    <row r="1632" spans="5:5">
      <c r="E1632" s="406"/>
    </row>
    <row r="1633" spans="5:5">
      <c r="E1633" s="406"/>
    </row>
    <row r="1634" spans="5:5">
      <c r="E1634" s="406"/>
    </row>
    <row r="1635" spans="5:5">
      <c r="E1635" s="406"/>
    </row>
    <row r="1636" spans="5:5">
      <c r="E1636" s="406"/>
    </row>
    <row r="1637" spans="5:5">
      <c r="E1637" s="406"/>
    </row>
    <row r="1638" spans="5:5">
      <c r="E1638" s="406"/>
    </row>
    <row r="1639" spans="5:5">
      <c r="E1639" s="406"/>
    </row>
    <row r="1640" spans="5:5">
      <c r="E1640" s="406"/>
    </row>
    <row r="1641" spans="5:5">
      <c r="E1641" s="406"/>
    </row>
    <row r="1642" spans="5:5">
      <c r="E1642" s="406"/>
    </row>
    <row r="1643" spans="5:5">
      <c r="E1643" s="406"/>
    </row>
    <row r="1644" spans="5:5">
      <c r="E1644" s="406"/>
    </row>
    <row r="1645" spans="5:5">
      <c r="E1645" s="406"/>
    </row>
    <row r="1646" spans="5:5">
      <c r="E1646" s="406"/>
    </row>
    <row r="1647" spans="5:5">
      <c r="E1647" s="406"/>
    </row>
    <row r="1648" spans="5:5">
      <c r="E1648" s="406"/>
    </row>
    <row r="1649" spans="5:5">
      <c r="E1649" s="406"/>
    </row>
    <row r="1650" spans="5:5">
      <c r="E1650" s="406"/>
    </row>
    <row r="1651" spans="5:5">
      <c r="E1651" s="406"/>
    </row>
    <row r="1652" spans="5:5">
      <c r="E1652" s="406"/>
    </row>
    <row r="1653" spans="5:5">
      <c r="E1653" s="406"/>
    </row>
    <row r="1654" spans="5:5">
      <c r="E1654" s="406"/>
    </row>
    <row r="1655" spans="5:5">
      <c r="E1655" s="406"/>
    </row>
    <row r="1656" spans="5:5">
      <c r="E1656" s="406"/>
    </row>
    <row r="1657" spans="5:5">
      <c r="E1657" s="406"/>
    </row>
    <row r="1658" spans="5:5">
      <c r="E1658" s="406"/>
    </row>
    <row r="1659" spans="5:5">
      <c r="E1659" s="406"/>
    </row>
    <row r="1660" spans="5:5">
      <c r="E1660" s="406"/>
    </row>
    <row r="1661" spans="5:5">
      <c r="E1661" s="406"/>
    </row>
    <row r="1662" spans="5:5">
      <c r="E1662" s="406"/>
    </row>
    <row r="1663" spans="5:5">
      <c r="E1663" s="406"/>
    </row>
    <row r="1664" spans="5:5">
      <c r="E1664" s="406"/>
    </row>
    <row r="1665" spans="5:5">
      <c r="E1665" s="406"/>
    </row>
    <row r="1666" spans="5:5">
      <c r="E1666" s="406"/>
    </row>
    <row r="1667" spans="5:5">
      <c r="E1667" s="406"/>
    </row>
    <row r="1668" spans="5:5">
      <c r="E1668" s="406"/>
    </row>
    <row r="1669" spans="5:5">
      <c r="E1669" s="406"/>
    </row>
    <row r="1670" spans="5:5">
      <c r="E1670" s="406"/>
    </row>
    <row r="1671" spans="5:5">
      <c r="E1671" s="406"/>
    </row>
    <row r="1672" spans="5:5">
      <c r="E1672" s="406"/>
    </row>
    <row r="1673" spans="5:5">
      <c r="E1673" s="406"/>
    </row>
    <row r="1674" spans="5:5">
      <c r="E1674" s="406"/>
    </row>
    <row r="1675" spans="5:5">
      <c r="E1675" s="406"/>
    </row>
    <row r="1676" spans="5:5">
      <c r="E1676" s="406"/>
    </row>
    <row r="1677" spans="5:5">
      <c r="E1677" s="406"/>
    </row>
    <row r="1678" spans="5:5">
      <c r="E1678" s="406"/>
    </row>
    <row r="1679" spans="5:5">
      <c r="E1679" s="406"/>
    </row>
    <row r="1680" spans="5:5">
      <c r="E1680" s="406"/>
    </row>
    <row r="1681" spans="5:5">
      <c r="E1681" s="406"/>
    </row>
    <row r="1682" spans="5:5">
      <c r="E1682" s="406"/>
    </row>
    <row r="1683" spans="5:5">
      <c r="E1683" s="406"/>
    </row>
    <row r="1684" spans="5:5">
      <c r="E1684" s="406"/>
    </row>
    <row r="1685" spans="5:5">
      <c r="E1685" s="406"/>
    </row>
    <row r="1686" spans="5:5">
      <c r="E1686" s="406"/>
    </row>
    <row r="1687" spans="5:5">
      <c r="E1687" s="406"/>
    </row>
    <row r="1688" spans="5:5">
      <c r="E1688" s="406"/>
    </row>
    <row r="1689" spans="5:5">
      <c r="E1689" s="406"/>
    </row>
    <row r="1690" spans="5:5">
      <c r="E1690" s="406"/>
    </row>
    <row r="1691" spans="5:5">
      <c r="E1691" s="406"/>
    </row>
    <row r="1692" spans="5:5">
      <c r="E1692" s="406"/>
    </row>
    <row r="1693" spans="5:5">
      <c r="E1693" s="406"/>
    </row>
    <row r="1694" spans="5:5">
      <c r="E1694" s="406"/>
    </row>
    <row r="1695" spans="5:5">
      <c r="E1695" s="406"/>
    </row>
    <row r="1696" spans="5:5">
      <c r="E1696" s="406"/>
    </row>
    <row r="1697" spans="5:5">
      <c r="E1697" s="406"/>
    </row>
    <row r="1698" spans="5:5">
      <c r="E1698" s="406"/>
    </row>
    <row r="1699" spans="5:5">
      <c r="E1699" s="406"/>
    </row>
    <row r="1700" spans="5:5">
      <c r="E1700" s="406"/>
    </row>
    <row r="1701" spans="5:5">
      <c r="E1701" s="406"/>
    </row>
    <row r="1702" spans="5:5">
      <c r="E1702" s="406"/>
    </row>
    <row r="1703" spans="5:5">
      <c r="E1703" s="406"/>
    </row>
    <row r="1704" spans="5:5">
      <c r="E1704" s="406"/>
    </row>
    <row r="1705" spans="5:5">
      <c r="E1705" s="406"/>
    </row>
    <row r="1706" spans="5:5">
      <c r="E1706" s="406"/>
    </row>
    <row r="1707" spans="5:5">
      <c r="E1707" s="406"/>
    </row>
    <row r="1708" spans="5:5">
      <c r="E1708" s="406"/>
    </row>
    <row r="1709" spans="5:5">
      <c r="E1709" s="406"/>
    </row>
    <row r="1710" spans="5:5">
      <c r="E1710" s="406"/>
    </row>
    <row r="1711" spans="5:5">
      <c r="E1711" s="406"/>
    </row>
    <row r="1712" spans="5:5">
      <c r="E1712" s="406"/>
    </row>
    <row r="1713" spans="5:5">
      <c r="E1713" s="406"/>
    </row>
    <row r="1714" spans="5:5">
      <c r="E1714" s="406"/>
    </row>
    <row r="1715" spans="5:5">
      <c r="E1715" s="406"/>
    </row>
    <row r="1716" spans="5:5">
      <c r="E1716" s="406"/>
    </row>
    <row r="1717" spans="5:5">
      <c r="E1717" s="406"/>
    </row>
    <row r="1718" spans="5:5">
      <c r="E1718" s="406"/>
    </row>
    <row r="1719" spans="5:5">
      <c r="E1719" s="406"/>
    </row>
    <row r="1720" spans="5:5">
      <c r="E1720" s="406"/>
    </row>
    <row r="1721" spans="5:5">
      <c r="E1721" s="406"/>
    </row>
    <row r="1722" spans="5:5">
      <c r="E1722" s="406"/>
    </row>
    <row r="1723" spans="5:5">
      <c r="E1723" s="406"/>
    </row>
    <row r="1724" spans="5:5">
      <c r="E1724" s="406"/>
    </row>
    <row r="1725" spans="5:5">
      <c r="E1725" s="406"/>
    </row>
    <row r="1726" spans="5:5">
      <c r="E1726" s="406"/>
    </row>
    <row r="1727" spans="5:5">
      <c r="E1727" s="406"/>
    </row>
    <row r="1728" spans="5:5">
      <c r="E1728" s="406"/>
    </row>
    <row r="1729" spans="5:5">
      <c r="E1729" s="406"/>
    </row>
    <row r="1730" spans="5:5">
      <c r="E1730" s="406"/>
    </row>
    <row r="1731" spans="5:5">
      <c r="E1731" s="406"/>
    </row>
    <row r="1732" spans="5:5">
      <c r="E1732" s="406"/>
    </row>
    <row r="1733" spans="5:5">
      <c r="E1733" s="406"/>
    </row>
    <row r="1734" spans="5:5">
      <c r="E1734" s="406"/>
    </row>
    <row r="1735" spans="5:5">
      <c r="E1735" s="406"/>
    </row>
    <row r="1736" spans="5:5">
      <c r="E1736" s="406"/>
    </row>
    <row r="1737" spans="5:5">
      <c r="E1737" s="406"/>
    </row>
    <row r="1738" spans="5:5">
      <c r="E1738" s="406"/>
    </row>
    <row r="1739" spans="5:5">
      <c r="E1739" s="406"/>
    </row>
    <row r="1740" spans="5:5">
      <c r="E1740" s="406"/>
    </row>
    <row r="1741" spans="5:5">
      <c r="E1741" s="406"/>
    </row>
    <row r="1742" spans="5:5">
      <c r="E1742" s="406"/>
    </row>
    <row r="1743" spans="5:5">
      <c r="E1743" s="406"/>
    </row>
    <row r="1744" spans="5:5">
      <c r="E1744" s="406"/>
    </row>
    <row r="1745" spans="5:5">
      <c r="E1745" s="406"/>
    </row>
    <row r="1746" spans="5:5">
      <c r="E1746" s="406"/>
    </row>
    <row r="1747" spans="5:5">
      <c r="E1747" s="406"/>
    </row>
    <row r="1748" spans="5:5">
      <c r="E1748" s="406"/>
    </row>
    <row r="1749" spans="5:5">
      <c r="E1749" s="406"/>
    </row>
    <row r="1750" spans="5:5">
      <c r="E1750" s="406"/>
    </row>
    <row r="1751" spans="5:5">
      <c r="E1751" s="406"/>
    </row>
    <row r="1752" spans="5:5">
      <c r="E1752" s="406"/>
    </row>
    <row r="1753" spans="5:5">
      <c r="E1753" s="406"/>
    </row>
    <row r="1754" spans="5:5">
      <c r="E1754" s="406"/>
    </row>
    <row r="1755" spans="5:5">
      <c r="E1755" s="406"/>
    </row>
    <row r="1756" spans="5:5">
      <c r="E1756" s="406"/>
    </row>
    <row r="1757" spans="5:5">
      <c r="E1757" s="406"/>
    </row>
    <row r="1758" spans="5:5">
      <c r="E1758" s="406"/>
    </row>
    <row r="1759" spans="5:5">
      <c r="E1759" s="406"/>
    </row>
    <row r="1760" spans="5:5">
      <c r="E1760" s="406"/>
    </row>
    <row r="1761" spans="5:5">
      <c r="E1761" s="406"/>
    </row>
    <row r="1762" spans="5:5">
      <c r="E1762" s="406"/>
    </row>
    <row r="1763" spans="5:5">
      <c r="E1763" s="406"/>
    </row>
    <row r="1764" spans="5:5">
      <c r="E1764" s="406"/>
    </row>
    <row r="1765" spans="5:5">
      <c r="E1765" s="406"/>
    </row>
    <row r="1766" spans="5:5">
      <c r="E1766" s="406"/>
    </row>
    <row r="1767" spans="5:5">
      <c r="E1767" s="406"/>
    </row>
    <row r="1768" spans="5:5">
      <c r="E1768" s="406"/>
    </row>
    <row r="1769" spans="5:5">
      <c r="E1769" s="406"/>
    </row>
    <row r="1770" spans="5:5">
      <c r="E1770" s="406"/>
    </row>
    <row r="1771" spans="5:5">
      <c r="E1771" s="406"/>
    </row>
    <row r="1772" spans="5:5">
      <c r="E1772" s="406"/>
    </row>
    <row r="1773" spans="5:5">
      <c r="E1773" s="406"/>
    </row>
    <row r="1774" spans="5:5">
      <c r="E1774" s="406"/>
    </row>
    <row r="1775" spans="5:5">
      <c r="E1775" s="406"/>
    </row>
    <row r="1776" spans="5:5">
      <c r="E1776" s="406"/>
    </row>
    <row r="1777" spans="5:5">
      <c r="E1777" s="406"/>
    </row>
    <row r="1778" spans="5:5">
      <c r="E1778" s="406"/>
    </row>
    <row r="1779" spans="5:5">
      <c r="E1779" s="406"/>
    </row>
    <row r="1780" spans="5:5">
      <c r="E1780" s="406"/>
    </row>
    <row r="1781" spans="5:5">
      <c r="E1781" s="406"/>
    </row>
    <row r="1782" spans="5:5">
      <c r="E1782" s="406"/>
    </row>
    <row r="1783" spans="5:5">
      <c r="E1783" s="406"/>
    </row>
    <row r="1784" spans="5:5">
      <c r="E1784" s="406"/>
    </row>
    <row r="1785" spans="5:5">
      <c r="E1785" s="406"/>
    </row>
    <row r="1786" spans="5:5">
      <c r="E1786" s="406"/>
    </row>
    <row r="1787" spans="5:5">
      <c r="E1787" s="406"/>
    </row>
    <row r="1788" spans="5:5">
      <c r="E1788" s="406"/>
    </row>
    <row r="1789" spans="5:5">
      <c r="E1789" s="406"/>
    </row>
    <row r="1790" spans="5:5">
      <c r="E1790" s="406"/>
    </row>
    <row r="1791" spans="5:5">
      <c r="E1791" s="406"/>
    </row>
    <row r="1792" spans="5:5">
      <c r="E1792" s="406"/>
    </row>
    <row r="1793" spans="5:5">
      <c r="E1793" s="406"/>
    </row>
    <row r="1794" spans="5:5">
      <c r="E1794" s="406"/>
    </row>
    <row r="1795" spans="5:5">
      <c r="E1795" s="406"/>
    </row>
    <row r="1796" spans="5:5">
      <c r="E1796" s="406"/>
    </row>
    <row r="1797" spans="5:5">
      <c r="E1797" s="406"/>
    </row>
    <row r="1798" spans="5:5">
      <c r="E1798" s="406"/>
    </row>
    <row r="1799" spans="5:5">
      <c r="E1799" s="406"/>
    </row>
    <row r="1800" spans="5:5">
      <c r="E1800" s="406"/>
    </row>
    <row r="1801" spans="5:5">
      <c r="E1801" s="406"/>
    </row>
    <row r="1802" spans="5:5">
      <c r="E1802" s="406"/>
    </row>
    <row r="1803" spans="5:5">
      <c r="E1803" s="406"/>
    </row>
    <row r="1804" spans="5:5">
      <c r="E1804" s="406"/>
    </row>
    <row r="1805" spans="5:5">
      <c r="E1805" s="406"/>
    </row>
    <row r="1806" spans="5:5">
      <c r="E1806" s="406"/>
    </row>
    <row r="1807" spans="5:5">
      <c r="E1807" s="406"/>
    </row>
    <row r="1808" spans="5:5">
      <c r="E1808" s="406"/>
    </row>
    <row r="1809" spans="5:5">
      <c r="E1809" s="406"/>
    </row>
    <row r="1810" spans="5:5">
      <c r="E1810" s="406"/>
    </row>
    <row r="1811" spans="5:5">
      <c r="E1811" s="406"/>
    </row>
    <row r="1812" spans="5:5">
      <c r="E1812" s="406"/>
    </row>
    <row r="1813" spans="5:5">
      <c r="E1813" s="406"/>
    </row>
    <row r="1814" spans="5:5">
      <c r="E1814" s="406"/>
    </row>
    <row r="1815" spans="5:5">
      <c r="E1815" s="406"/>
    </row>
    <row r="1816" spans="5:5">
      <c r="E1816" s="406"/>
    </row>
    <row r="1817" spans="5:5">
      <c r="E1817" s="406"/>
    </row>
    <row r="1818" spans="5:5">
      <c r="E1818" s="406"/>
    </row>
    <row r="1819" spans="5:5">
      <c r="E1819" s="406"/>
    </row>
    <row r="1820" spans="5:5">
      <c r="E1820" s="406"/>
    </row>
    <row r="1821" spans="5:5">
      <c r="E1821" s="406"/>
    </row>
    <row r="1822" spans="5:5">
      <c r="E1822" s="406"/>
    </row>
    <row r="1823" spans="5:5">
      <c r="E1823" s="406"/>
    </row>
    <row r="1824" spans="5:5">
      <c r="E1824" s="406"/>
    </row>
    <row r="1825" spans="5:5">
      <c r="E1825" s="406"/>
    </row>
    <row r="1826" spans="5:5">
      <c r="E1826" s="406"/>
    </row>
    <row r="1827" spans="5:5">
      <c r="E1827" s="406"/>
    </row>
    <row r="1828" spans="5:5">
      <c r="E1828" s="406"/>
    </row>
    <row r="1829" spans="5:5">
      <c r="E1829" s="406"/>
    </row>
    <row r="1830" spans="5:5">
      <c r="E1830" s="406"/>
    </row>
    <row r="1831" spans="5:5">
      <c r="E1831" s="406"/>
    </row>
    <row r="1832" spans="5:5">
      <c r="E1832" s="406"/>
    </row>
    <row r="1833" spans="5:5">
      <c r="E1833" s="406"/>
    </row>
    <row r="1834" spans="5:5">
      <c r="E1834" s="406"/>
    </row>
    <row r="1835" spans="5:5">
      <c r="E1835" s="406"/>
    </row>
    <row r="1836" spans="5:5">
      <c r="E1836" s="406"/>
    </row>
    <row r="1837" spans="5:5">
      <c r="E1837" s="406"/>
    </row>
    <row r="1838" spans="5:5">
      <c r="E1838" s="406"/>
    </row>
    <row r="1839" spans="5:5">
      <c r="E1839" s="406"/>
    </row>
    <row r="1840" spans="5:5">
      <c r="E1840" s="406"/>
    </row>
    <row r="1841" spans="5:5">
      <c r="E1841" s="406"/>
    </row>
    <row r="1842" spans="5:5">
      <c r="E1842" s="406"/>
    </row>
    <row r="1843" spans="5:5">
      <c r="E1843" s="406"/>
    </row>
    <row r="1844" spans="5:5">
      <c r="E1844" s="406"/>
    </row>
    <row r="1845" spans="5:5">
      <c r="E1845" s="406"/>
    </row>
    <row r="1846" spans="5:5">
      <c r="E1846" s="406"/>
    </row>
    <row r="1847" spans="5:5">
      <c r="E1847" s="406"/>
    </row>
    <row r="1848" spans="5:5">
      <c r="E1848" s="406"/>
    </row>
    <row r="1849" spans="5:5">
      <c r="E1849" s="406"/>
    </row>
    <row r="1850" spans="5:5">
      <c r="E1850" s="406"/>
    </row>
    <row r="1851" spans="5:5">
      <c r="E1851" s="406"/>
    </row>
    <row r="1852" spans="5:5">
      <c r="E1852" s="406"/>
    </row>
    <row r="1853" spans="5:5">
      <c r="E1853" s="406"/>
    </row>
    <row r="1854" spans="5:5">
      <c r="E1854" s="406"/>
    </row>
    <row r="1855" spans="5:5">
      <c r="E1855" s="406"/>
    </row>
    <row r="1856" spans="5:5">
      <c r="E1856" s="406"/>
    </row>
    <row r="1857" spans="5:5">
      <c r="E1857" s="406"/>
    </row>
    <row r="1858" spans="5:5">
      <c r="E1858" s="406"/>
    </row>
    <row r="1859" spans="5:5">
      <c r="E1859" s="406"/>
    </row>
    <row r="1860" spans="5:5">
      <c r="E1860" s="406"/>
    </row>
    <row r="1861" spans="5:5">
      <c r="E1861" s="406"/>
    </row>
    <row r="1862" spans="5:5">
      <c r="E1862" s="406"/>
    </row>
    <row r="1863" spans="5:5">
      <c r="E1863" s="406"/>
    </row>
    <row r="1864" spans="5:5">
      <c r="E1864" s="406"/>
    </row>
    <row r="1865" spans="5:5">
      <c r="E1865" s="406"/>
    </row>
    <row r="1866" spans="5:5">
      <c r="E1866" s="406"/>
    </row>
    <row r="1867" spans="5:5">
      <c r="E1867" s="406"/>
    </row>
    <row r="1868" spans="5:5">
      <c r="E1868" s="406"/>
    </row>
    <row r="1869" spans="5:5">
      <c r="E1869" s="406"/>
    </row>
    <row r="1870" spans="5:5">
      <c r="E1870" s="406"/>
    </row>
    <row r="1871" spans="5:5">
      <c r="E1871" s="406"/>
    </row>
    <row r="1872" spans="5:5">
      <c r="E1872" s="406"/>
    </row>
    <row r="1873" spans="5:5">
      <c r="E1873" s="406"/>
    </row>
    <row r="1874" spans="5:5">
      <c r="E1874" s="406"/>
    </row>
    <row r="1875" spans="5:5">
      <c r="E1875" s="406"/>
    </row>
    <row r="1876" spans="5:5">
      <c r="E1876" s="406"/>
    </row>
    <row r="1877" spans="5:5">
      <c r="E1877" s="406"/>
    </row>
    <row r="1878" spans="5:5">
      <c r="E1878" s="406"/>
    </row>
    <row r="1879" spans="5:5">
      <c r="E1879" s="406"/>
    </row>
    <row r="1880" spans="5:5">
      <c r="E1880" s="406"/>
    </row>
    <row r="1881" spans="5:5">
      <c r="E1881" s="406"/>
    </row>
    <row r="1882" spans="5:5">
      <c r="E1882" s="406"/>
    </row>
    <row r="1883" spans="5:5">
      <c r="E1883" s="406"/>
    </row>
    <row r="1884" spans="5:5">
      <c r="E1884" s="406"/>
    </row>
    <row r="1885" spans="5:5">
      <c r="E1885" s="406"/>
    </row>
    <row r="1886" spans="5:5">
      <c r="E1886" s="406"/>
    </row>
    <row r="1887" spans="5:5">
      <c r="E1887" s="406"/>
    </row>
    <row r="1888" spans="5:5">
      <c r="E1888" s="406"/>
    </row>
    <row r="1889" spans="5:5">
      <c r="E1889" s="406"/>
    </row>
    <row r="1890" spans="5:5">
      <c r="E1890" s="406"/>
    </row>
    <row r="1891" spans="5:5">
      <c r="E1891" s="406"/>
    </row>
    <row r="1892" spans="5:5">
      <c r="E1892" s="406"/>
    </row>
    <row r="1893" spans="5:5">
      <c r="E1893" s="406"/>
    </row>
    <row r="1894" spans="5:5">
      <c r="E1894" s="406"/>
    </row>
    <row r="1895" spans="5:5">
      <c r="E1895" s="406"/>
    </row>
    <row r="1896" spans="5:5">
      <c r="E1896" s="406"/>
    </row>
    <row r="1897" spans="5:5">
      <c r="E1897" s="406"/>
    </row>
    <row r="1898" spans="5:5">
      <c r="E1898" s="406"/>
    </row>
    <row r="1899" spans="5:5">
      <c r="E1899" s="406"/>
    </row>
    <row r="1900" spans="5:5">
      <c r="E1900" s="406"/>
    </row>
    <row r="1901" spans="5:5">
      <c r="E1901" s="406"/>
    </row>
    <row r="1902" spans="5:5">
      <c r="E1902" s="406"/>
    </row>
    <row r="1903" spans="5:5">
      <c r="E1903" s="406"/>
    </row>
    <row r="1904" spans="5:5">
      <c r="E1904" s="406"/>
    </row>
    <row r="1905" spans="5:5">
      <c r="E1905" s="406"/>
    </row>
    <row r="1906" spans="5:5">
      <c r="E1906" s="406"/>
    </row>
    <row r="1907" spans="5:5">
      <c r="E1907" s="406"/>
    </row>
    <row r="1908" spans="5:5">
      <c r="E1908" s="406"/>
    </row>
    <row r="1909" spans="5:5">
      <c r="E1909" s="406"/>
    </row>
    <row r="1910" spans="5:5">
      <c r="E1910" s="406"/>
    </row>
    <row r="1911" spans="5:5">
      <c r="E1911" s="406"/>
    </row>
    <row r="1912" spans="5:5">
      <c r="E1912" s="406"/>
    </row>
    <row r="1913" spans="5:5">
      <c r="E1913" s="406"/>
    </row>
    <row r="1914" spans="5:5">
      <c r="E1914" s="406"/>
    </row>
    <row r="1915" spans="5:5">
      <c r="E1915" s="406"/>
    </row>
    <row r="1916" spans="5:5">
      <c r="E1916" s="406"/>
    </row>
    <row r="1917" spans="5:5">
      <c r="E1917" s="406"/>
    </row>
    <row r="1918" spans="5:5">
      <c r="E1918" s="406"/>
    </row>
    <row r="1919" spans="5:5">
      <c r="E1919" s="406"/>
    </row>
    <row r="1920" spans="5:5">
      <c r="E1920" s="406"/>
    </row>
    <row r="1921" spans="5:5">
      <c r="E1921" s="406"/>
    </row>
    <row r="1922" spans="5:5">
      <c r="E1922" s="406"/>
    </row>
    <row r="1923" spans="5:5">
      <c r="E1923" s="406"/>
    </row>
    <row r="1924" spans="5:5">
      <c r="E1924" s="406"/>
    </row>
    <row r="1925" spans="5:5">
      <c r="E1925" s="406"/>
    </row>
    <row r="1926" spans="5:5">
      <c r="E1926" s="406"/>
    </row>
    <row r="1927" spans="5:5">
      <c r="E1927" s="406"/>
    </row>
    <row r="1928" spans="5:5">
      <c r="E1928" s="406"/>
    </row>
    <row r="1929" spans="5:5">
      <c r="E1929" s="406"/>
    </row>
    <row r="1930" spans="5:5">
      <c r="E1930" s="406"/>
    </row>
    <row r="1931" spans="5:5">
      <c r="E1931" s="406"/>
    </row>
    <row r="1932" spans="5:5">
      <c r="E1932" s="406"/>
    </row>
    <row r="1933" spans="5:5">
      <c r="E1933" s="406"/>
    </row>
    <row r="1934" spans="5:5">
      <c r="E1934" s="406"/>
    </row>
    <row r="1935" spans="5:5">
      <c r="E1935" s="406"/>
    </row>
    <row r="1936" spans="5:5">
      <c r="E1936" s="406"/>
    </row>
    <row r="1937" spans="5:5">
      <c r="E1937" s="406"/>
    </row>
    <row r="1938" spans="5:5">
      <c r="E1938" s="406"/>
    </row>
    <row r="1939" spans="5:5">
      <c r="E1939" s="406"/>
    </row>
    <row r="1940" spans="5:5">
      <c r="E1940" s="406"/>
    </row>
    <row r="1941" spans="5:5">
      <c r="E1941" s="406"/>
    </row>
    <row r="1942" spans="5:5">
      <c r="E1942" s="406"/>
    </row>
    <row r="1943" spans="5:5">
      <c r="E1943" s="406"/>
    </row>
    <row r="1944" spans="5:5">
      <c r="E1944" s="406"/>
    </row>
    <row r="1945" spans="5:5">
      <c r="E1945" s="406"/>
    </row>
    <row r="1946" spans="5:5">
      <c r="E1946" s="406"/>
    </row>
    <row r="1947" spans="5:5">
      <c r="E1947" s="406"/>
    </row>
    <row r="1948" spans="5:5">
      <c r="E1948" s="406"/>
    </row>
    <row r="1949" spans="5:5">
      <c r="E1949" s="406"/>
    </row>
    <row r="1950" spans="5:5">
      <c r="E1950" s="406"/>
    </row>
    <row r="1951" spans="5:5">
      <c r="E1951" s="406"/>
    </row>
    <row r="1952" spans="5:5">
      <c r="E1952" s="406"/>
    </row>
    <row r="1953" spans="5:5">
      <c r="E1953" s="406"/>
    </row>
    <row r="1954" spans="5:5">
      <c r="E1954" s="406"/>
    </row>
    <row r="1955" spans="5:5">
      <c r="E1955" s="406"/>
    </row>
    <row r="1956" spans="5:5">
      <c r="E1956" s="406"/>
    </row>
    <row r="1957" spans="5:5">
      <c r="E1957" s="406"/>
    </row>
    <row r="1958" spans="5:5">
      <c r="E1958" s="406"/>
    </row>
    <row r="1959" spans="5:5">
      <c r="E1959" s="406"/>
    </row>
    <row r="1960" spans="5:5">
      <c r="E1960" s="406"/>
    </row>
    <row r="1961" spans="5:5">
      <c r="E1961" s="406"/>
    </row>
    <row r="1962" spans="5:5">
      <c r="E1962" s="406"/>
    </row>
    <row r="1963" spans="5:5">
      <c r="E1963" s="406"/>
    </row>
    <row r="1964" spans="5:5">
      <c r="E1964" s="406"/>
    </row>
    <row r="1965" spans="5:5">
      <c r="E1965" s="406"/>
    </row>
    <row r="1966" spans="5:5">
      <c r="E1966" s="406"/>
    </row>
    <row r="1967" spans="5:5">
      <c r="E1967" s="406"/>
    </row>
    <row r="1968" spans="5:5">
      <c r="E1968" s="406"/>
    </row>
    <row r="1969" spans="5:5">
      <c r="E1969" s="406"/>
    </row>
    <row r="1970" spans="5:5">
      <c r="E1970" s="406"/>
    </row>
    <row r="1971" spans="5:5">
      <c r="E1971" s="406"/>
    </row>
    <row r="1972" spans="5:5">
      <c r="E1972" s="406"/>
    </row>
    <row r="1973" spans="5:5">
      <c r="E1973" s="406"/>
    </row>
    <row r="1974" spans="5:5">
      <c r="E1974" s="406"/>
    </row>
    <row r="1975" spans="5:5">
      <c r="E1975" s="406"/>
    </row>
    <row r="1976" spans="5:5">
      <c r="E1976" s="406"/>
    </row>
    <row r="1977" spans="5:5">
      <c r="E1977" s="406"/>
    </row>
    <row r="1978" spans="5:5">
      <c r="E1978" s="406"/>
    </row>
    <row r="1979" spans="5:5">
      <c r="E1979" s="406"/>
    </row>
    <row r="1980" spans="5:5">
      <c r="E1980" s="406"/>
    </row>
    <row r="1981" spans="5:5">
      <c r="E1981" s="406"/>
    </row>
    <row r="1982" spans="5:5">
      <c r="E1982" s="406"/>
    </row>
    <row r="1983" spans="5:5">
      <c r="E1983" s="406"/>
    </row>
    <row r="1984" spans="5:5">
      <c r="E1984" s="406"/>
    </row>
    <row r="1985" spans="5:5">
      <c r="E1985" s="406"/>
    </row>
    <row r="1986" spans="5:5">
      <c r="E1986" s="406"/>
    </row>
    <row r="1987" spans="5:5">
      <c r="E1987" s="406"/>
    </row>
    <row r="1988" spans="5:5">
      <c r="E1988" s="406"/>
    </row>
    <row r="1989" spans="5:5">
      <c r="E1989" s="406"/>
    </row>
    <row r="1990" spans="5:5">
      <c r="E1990" s="406"/>
    </row>
    <row r="1991" spans="5:5">
      <c r="E1991" s="406"/>
    </row>
    <row r="1992" spans="5:5">
      <c r="E1992" s="406"/>
    </row>
    <row r="1993" spans="5:5">
      <c r="E1993" s="406"/>
    </row>
    <row r="1994" spans="5:5">
      <c r="E1994" s="406"/>
    </row>
    <row r="1995" spans="5:5">
      <c r="E1995" s="406"/>
    </row>
    <row r="1996" spans="5:5">
      <c r="E1996" s="406"/>
    </row>
    <row r="1997" spans="5:5">
      <c r="E1997" s="406"/>
    </row>
    <row r="1998" spans="5:5">
      <c r="E1998" s="406"/>
    </row>
    <row r="1999" spans="5:5">
      <c r="E1999" s="406"/>
    </row>
    <row r="2000" spans="5:5">
      <c r="E2000" s="406"/>
    </row>
  </sheetData>
  <sheetProtection algorithmName="SHA-512" hashValue="3i3WuDEMWhJXHnjb4NLkjxso+JGP9j7UgswKPX83juju7IGeZP0j/AzzBPjBjCzipF6KtFY9MeXAIq/rY1wHEA==" saltValue="ZrK+IHBpP9usn7CI80OCdg==" spinCount="100000" sheet="1" objects="1" scenarios="1"/>
  <pageMargins left="0.98425196850393704" right="0.59055118110236227" top="0.59055118110236227" bottom="1.3779527559055118" header="0" footer="0.51181102362204722"/>
  <pageSetup paperSize="9" scale="80" orientation="portrait" r:id="rId1"/>
  <headerFooter>
    <oddFooter xml:space="preserve">&amp;L&amp;8Energetska sanacija in adaptacija objekta CŠOD OE Soča
Rev_1&amp;C&amp;8&amp;G&amp;10
&amp;R&amp;"Arial,Krepko"&amp;18 3/1&amp;"Arial,Navadno"&amp;8
Št. projekta: 20016-00
Stran: &amp;P/&amp;N </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9"/>
  <dimension ref="A1:H2000"/>
  <sheetViews>
    <sheetView view="pageBreakPreview" zoomScaleNormal="100" zoomScaleSheetLayoutView="100" workbookViewId="0">
      <pane ySplit="5" topLeftCell="A6" activePane="bottomLeft" state="frozen"/>
      <selection activeCell="B30" sqref="B30"/>
      <selection pane="bottomLeft" activeCell="F35" sqref="F35"/>
    </sheetView>
  </sheetViews>
  <sheetFormatPr defaultRowHeight="12.75"/>
  <cols>
    <col min="1" max="1" width="6.7109375" style="23" customWidth="1"/>
    <col min="2" max="2" width="41.7109375" style="251" customWidth="1"/>
    <col min="3" max="3" width="4.7109375" style="61" customWidth="1"/>
    <col min="4" max="4" width="7.7109375" style="61" customWidth="1"/>
    <col min="5" max="7" width="12.7109375" style="7" customWidth="1"/>
    <col min="8" max="8" width="9.140625" style="30"/>
    <col min="9" max="16384" width="9.140625" style="7"/>
  </cols>
  <sheetData>
    <row r="1" spans="1:8" s="75" customFormat="1">
      <c r="A1" s="72"/>
      <c r="B1" s="216"/>
      <c r="C1" s="62"/>
      <c r="D1" s="63"/>
      <c r="E1" s="400"/>
      <c r="F1" s="73"/>
      <c r="G1" s="73"/>
      <c r="H1" s="74"/>
    </row>
    <row r="2" spans="1:8" s="75" customFormat="1">
      <c r="A2" s="72"/>
      <c r="B2" s="216"/>
      <c r="C2" s="62"/>
      <c r="D2" s="63"/>
      <c r="E2" s="400"/>
      <c r="F2" s="73"/>
      <c r="G2" s="73"/>
      <c r="H2" s="74"/>
    </row>
    <row r="3" spans="1:8" s="75" customFormat="1">
      <c r="A3" s="76"/>
      <c r="B3" s="220"/>
      <c r="C3" s="64"/>
      <c r="D3" s="65"/>
      <c r="E3" s="401"/>
      <c r="F3" s="77"/>
      <c r="G3" s="77"/>
      <c r="H3" s="74"/>
    </row>
    <row r="4" spans="1:8" s="75" customFormat="1">
      <c r="A4" s="78" t="s">
        <v>24</v>
      </c>
      <c r="B4" s="224"/>
      <c r="C4" s="66"/>
      <c r="D4" s="67"/>
      <c r="E4" s="402"/>
      <c r="F4" s="79"/>
      <c r="G4" s="79" t="s">
        <v>23</v>
      </c>
      <c r="H4" s="74"/>
    </row>
    <row r="5" spans="1:8" s="75" customFormat="1" ht="24">
      <c r="A5" s="68" t="s">
        <v>0</v>
      </c>
      <c r="B5" s="228" t="s">
        <v>1</v>
      </c>
      <c r="C5" s="68" t="s">
        <v>2</v>
      </c>
      <c r="D5" s="69" t="s">
        <v>3</v>
      </c>
      <c r="E5" s="262" t="s">
        <v>4</v>
      </c>
      <c r="F5" s="80" t="s">
        <v>56</v>
      </c>
      <c r="G5" s="80" t="s">
        <v>57</v>
      </c>
      <c r="H5" s="74"/>
    </row>
    <row r="6" spans="1:8" s="70" customFormat="1">
      <c r="A6" s="81"/>
      <c r="B6" s="232"/>
      <c r="E6" s="403"/>
      <c r="H6" s="82"/>
    </row>
    <row r="7" spans="1:8" s="70" customFormat="1">
      <c r="A7" s="83" t="s">
        <v>114</v>
      </c>
      <c r="B7" s="235" t="s">
        <v>77</v>
      </c>
      <c r="C7" s="71"/>
      <c r="D7" s="36"/>
      <c r="E7" s="410"/>
      <c r="F7" s="37"/>
      <c r="G7" s="37"/>
      <c r="H7" s="82"/>
    </row>
    <row r="8" spans="1:8" s="70" customFormat="1">
      <c r="A8" s="84"/>
      <c r="B8" s="121"/>
      <c r="C8" s="71"/>
      <c r="D8" s="36"/>
      <c r="E8" s="410"/>
      <c r="F8" s="37"/>
      <c r="G8" s="37"/>
      <c r="H8" s="82"/>
    </row>
    <row r="9" spans="1:8" ht="25.5">
      <c r="A9" s="24">
        <f>IF(B8="",MAX($A$8:A8)+1,"")</f>
        <v>1</v>
      </c>
      <c r="B9" s="119" t="s">
        <v>188</v>
      </c>
      <c r="C9" s="71"/>
      <c r="D9" s="36"/>
      <c r="E9" s="266"/>
      <c r="F9" s="27"/>
      <c r="G9" s="27"/>
    </row>
    <row r="10" spans="1:8">
      <c r="A10" s="24" t="str">
        <f>IF(B9="",MAX($A$8:A9)+1,"")</f>
        <v/>
      </c>
      <c r="B10" s="121"/>
      <c r="C10" s="71"/>
      <c r="D10" s="36"/>
      <c r="E10" s="266"/>
      <c r="F10" s="27"/>
      <c r="G10" s="27"/>
    </row>
    <row r="11" spans="1:8" ht="38.25">
      <c r="A11" s="24">
        <f>IF(B10="",MAX($A$8:A10)+1,"")</f>
        <v>2</v>
      </c>
      <c r="B11" s="119" t="s">
        <v>277</v>
      </c>
      <c r="C11" s="71"/>
      <c r="D11" s="36"/>
      <c r="E11" s="266"/>
      <c r="F11" s="27"/>
      <c r="G11" s="27"/>
    </row>
    <row r="12" spans="1:8">
      <c r="A12" s="24" t="str">
        <f>IF(B11="",MAX($A$8:A11)+1,"")</f>
        <v/>
      </c>
      <c r="B12" s="119" t="s">
        <v>47</v>
      </c>
      <c r="C12" s="71" t="s">
        <v>276</v>
      </c>
      <c r="D12" s="36">
        <v>45</v>
      </c>
      <c r="E12" s="265"/>
      <c r="F12" s="27"/>
      <c r="G12" s="27">
        <f>D12*E12</f>
        <v>0</v>
      </c>
    </row>
    <row r="13" spans="1:8">
      <c r="A13" s="24" t="str">
        <f>IF(B12="",MAX($A$8:A12)+1,"")</f>
        <v/>
      </c>
      <c r="B13" s="121"/>
      <c r="C13" s="71"/>
      <c r="D13" s="36"/>
      <c r="E13" s="266"/>
      <c r="F13" s="27"/>
      <c r="G13" s="27"/>
    </row>
    <row r="14" spans="1:8" ht="25.5">
      <c r="A14" s="24">
        <f>IF(B13="",MAX($A$8:A13)+1,"")</f>
        <v>3</v>
      </c>
      <c r="B14" s="119" t="s">
        <v>278</v>
      </c>
      <c r="C14" s="71"/>
      <c r="D14" s="36"/>
      <c r="E14" s="266"/>
      <c r="F14" s="27"/>
      <c r="G14" s="27"/>
    </row>
    <row r="15" spans="1:8">
      <c r="A15" s="24" t="str">
        <f>IF(B14="",MAX($A$8:A14)+1,"")</f>
        <v/>
      </c>
      <c r="B15" s="119" t="s">
        <v>47</v>
      </c>
      <c r="C15" s="71" t="s">
        <v>8</v>
      </c>
      <c r="D15" s="36">
        <v>1</v>
      </c>
      <c r="E15" s="265"/>
      <c r="F15" s="27"/>
      <c r="G15" s="27">
        <f>D15*E15</f>
        <v>0</v>
      </c>
    </row>
    <row r="16" spans="1:8">
      <c r="A16" s="24" t="str">
        <f>IF(B15="",MAX($A$8:A15)+1,"")</f>
        <v/>
      </c>
      <c r="B16" s="121"/>
      <c r="C16" s="71"/>
      <c r="D16" s="36"/>
      <c r="E16" s="266"/>
      <c r="F16" s="27"/>
      <c r="G16" s="27"/>
    </row>
    <row r="17" spans="1:7" ht="38.25">
      <c r="A17" s="24">
        <f>IF(B16="",MAX($A$8:A16)+1,"")</f>
        <v>4</v>
      </c>
      <c r="B17" s="119" t="s">
        <v>189</v>
      </c>
      <c r="C17" s="71"/>
      <c r="D17" s="36"/>
      <c r="E17" s="266"/>
      <c r="F17" s="27"/>
      <c r="G17" s="27"/>
    </row>
    <row r="18" spans="1:7">
      <c r="A18" s="24" t="str">
        <f>IF(B17="",MAX($A$8:A17)+1,"")</f>
        <v/>
      </c>
      <c r="B18" s="119" t="s">
        <v>190</v>
      </c>
      <c r="C18" s="71" t="s">
        <v>6</v>
      </c>
      <c r="D18" s="36">
        <v>312</v>
      </c>
      <c r="E18" s="265"/>
      <c r="F18" s="27"/>
      <c r="G18" s="27">
        <f>D18*E18</f>
        <v>0</v>
      </c>
    </row>
    <row r="19" spans="1:7">
      <c r="A19" s="24" t="str">
        <f>IF(B18="",MAX($A$8:A18)+1,"")</f>
        <v/>
      </c>
      <c r="B19" s="121"/>
      <c r="C19" s="71"/>
      <c r="D19" s="36"/>
      <c r="E19" s="266"/>
      <c r="F19" s="27"/>
      <c r="G19" s="27"/>
    </row>
    <row r="20" spans="1:7" ht="38.25">
      <c r="A20" s="24">
        <f>IF(B19="",MAX($A$8:A19)+1,"")</f>
        <v>5</v>
      </c>
      <c r="B20" s="119" t="s">
        <v>176</v>
      </c>
      <c r="C20" s="71"/>
      <c r="D20" s="36"/>
      <c r="E20" s="266"/>
      <c r="F20" s="27"/>
      <c r="G20" s="27"/>
    </row>
    <row r="21" spans="1:7">
      <c r="A21" s="24" t="str">
        <f>IF(B20="",MAX($A$8:A20)+1,"")</f>
        <v/>
      </c>
      <c r="B21" s="119" t="s">
        <v>191</v>
      </c>
      <c r="C21" s="71" t="s">
        <v>6</v>
      </c>
      <c r="D21" s="36">
        <v>598</v>
      </c>
      <c r="E21" s="265"/>
      <c r="F21" s="27"/>
      <c r="G21" s="27">
        <f>D21*E21</f>
        <v>0</v>
      </c>
    </row>
    <row r="22" spans="1:7">
      <c r="A22" s="24" t="str">
        <f>IF(B21="",MAX($A$8:A21)+1,"")</f>
        <v/>
      </c>
      <c r="B22" s="121"/>
      <c r="C22" s="71"/>
      <c r="D22" s="36"/>
      <c r="E22" s="266"/>
      <c r="F22" s="27"/>
      <c r="G22" s="27"/>
    </row>
    <row r="23" spans="1:7">
      <c r="A23" s="24">
        <f>IF(B22="",MAX($A$8:A22)+1,"")</f>
        <v>6</v>
      </c>
      <c r="B23" s="119" t="s">
        <v>295</v>
      </c>
      <c r="C23" s="71"/>
      <c r="D23" s="36"/>
      <c r="E23" s="266"/>
      <c r="F23" s="27"/>
      <c r="G23" s="27"/>
    </row>
    <row r="24" spans="1:7">
      <c r="A24" s="24" t="str">
        <f>IF(B23="",MAX($A$8:A23)+1,"")</f>
        <v/>
      </c>
      <c r="B24" s="119" t="s">
        <v>78</v>
      </c>
      <c r="C24" s="71" t="s">
        <v>7</v>
      </c>
      <c r="D24" s="36">
        <v>3</v>
      </c>
      <c r="E24" s="265"/>
      <c r="F24" s="27"/>
      <c r="G24" s="27">
        <f>D24*E24</f>
        <v>0</v>
      </c>
    </row>
    <row r="25" spans="1:7">
      <c r="A25" s="24" t="str">
        <f>IF(B24="",MAX($A$8:A24)+1,"")</f>
        <v/>
      </c>
      <c r="B25" s="121"/>
      <c r="C25" s="71"/>
      <c r="D25" s="36"/>
      <c r="E25" s="266"/>
      <c r="F25" s="27"/>
      <c r="G25" s="27"/>
    </row>
    <row r="26" spans="1:7">
      <c r="A26" s="24">
        <f>IF(B25="",MAX($A$8:A25)+1,"")</f>
        <v>7</v>
      </c>
      <c r="B26" s="119" t="s">
        <v>360</v>
      </c>
      <c r="C26" s="71"/>
      <c r="D26" s="36"/>
      <c r="E26" s="266"/>
      <c r="F26" s="27"/>
      <c r="G26" s="27"/>
    </row>
    <row r="27" spans="1:7">
      <c r="A27" s="24" t="str">
        <f>IF(B26="",MAX($A$8:A26)+1,"")</f>
        <v/>
      </c>
      <c r="B27" s="119" t="s">
        <v>78</v>
      </c>
      <c r="C27" s="71" t="s">
        <v>7</v>
      </c>
      <c r="D27" s="36">
        <v>2</v>
      </c>
      <c r="E27" s="265"/>
      <c r="F27" s="27">
        <f>E27*D27</f>
        <v>0</v>
      </c>
      <c r="G27" s="27"/>
    </row>
    <row r="28" spans="1:7">
      <c r="A28" s="24" t="str">
        <f>IF(B27="",MAX($A$8:A27)+1,"")</f>
        <v/>
      </c>
      <c r="B28" s="121"/>
      <c r="C28" s="71"/>
      <c r="D28" s="36"/>
      <c r="E28" s="266"/>
      <c r="F28" s="27"/>
      <c r="G28" s="27"/>
    </row>
    <row r="29" spans="1:7">
      <c r="A29" s="24">
        <f>IF(B28="",MAX($A$8:A28)+1,"")</f>
        <v>8</v>
      </c>
      <c r="B29" s="119" t="s">
        <v>417</v>
      </c>
      <c r="C29" s="71"/>
      <c r="D29" s="36"/>
      <c r="E29" s="266"/>
      <c r="F29" s="27"/>
      <c r="G29" s="27"/>
    </row>
    <row r="30" spans="1:7">
      <c r="A30" s="24" t="str">
        <f>IF(B29="",MAX($A$8:A29)+1,"")</f>
        <v/>
      </c>
      <c r="B30" s="119" t="s">
        <v>78</v>
      </c>
      <c r="C30" s="71" t="s">
        <v>7</v>
      </c>
      <c r="D30" s="36">
        <v>2</v>
      </c>
      <c r="E30" s="265"/>
      <c r="F30" s="27">
        <f>E30*D30</f>
        <v>0</v>
      </c>
      <c r="G30" s="27"/>
    </row>
    <row r="31" spans="1:7">
      <c r="A31" s="24" t="str">
        <f>IF(B30="",MAX($A$8:A30)+1,"")</f>
        <v/>
      </c>
      <c r="B31" s="121"/>
      <c r="C31" s="71"/>
      <c r="D31" s="36"/>
      <c r="E31" s="266"/>
      <c r="F31" s="27"/>
      <c r="G31" s="27"/>
    </row>
    <row r="32" spans="1:7" ht="25.5">
      <c r="A32" s="24">
        <f>IF(B31="",MAX($A$8:A31)+1,"")</f>
        <v>9</v>
      </c>
      <c r="B32" s="119" t="s">
        <v>177</v>
      </c>
      <c r="C32" s="71"/>
      <c r="D32" s="36"/>
      <c r="E32" s="266"/>
      <c r="F32" s="27"/>
      <c r="G32" s="27"/>
    </row>
    <row r="33" spans="1:7">
      <c r="A33" s="24" t="str">
        <f>IF(B32="",MAX($A$8:A32)+1,"")</f>
        <v/>
      </c>
      <c r="B33" s="119" t="s">
        <v>178</v>
      </c>
      <c r="C33" s="71" t="s">
        <v>7</v>
      </c>
      <c r="D33" s="36">
        <v>86</v>
      </c>
      <c r="E33" s="265"/>
      <c r="F33" s="27"/>
      <c r="G33" s="27">
        <f>D33*E33</f>
        <v>0</v>
      </c>
    </row>
    <row r="34" spans="1:7">
      <c r="A34" s="24" t="str">
        <f>IF(B33="",MAX($A$8:A33)+1,"")</f>
        <v/>
      </c>
      <c r="B34" s="121"/>
      <c r="C34" s="71"/>
      <c r="D34" s="36"/>
      <c r="E34" s="266"/>
      <c r="F34" s="27"/>
      <c r="G34" s="27"/>
    </row>
    <row r="35" spans="1:7" ht="27" customHeight="1">
      <c r="A35" s="24">
        <f>IF(B34="",MAX($A$8:A34)+1,"")</f>
        <v>10</v>
      </c>
      <c r="B35" s="119" t="s">
        <v>179</v>
      </c>
      <c r="C35" s="71"/>
      <c r="D35" s="36"/>
      <c r="E35" s="266"/>
      <c r="F35" s="27"/>
      <c r="G35" s="27"/>
    </row>
    <row r="36" spans="1:7">
      <c r="A36" s="24" t="str">
        <f>IF(B35="",MAX($A$8:A35)+1,"")</f>
        <v/>
      </c>
      <c r="B36" s="119" t="s">
        <v>180</v>
      </c>
      <c r="C36" s="71" t="s">
        <v>7</v>
      </c>
      <c r="D36" s="36">
        <v>262</v>
      </c>
      <c r="E36" s="265"/>
      <c r="F36" s="27"/>
      <c r="G36" s="27">
        <f>D36*E36</f>
        <v>0</v>
      </c>
    </row>
    <row r="37" spans="1:7">
      <c r="A37" s="24" t="str">
        <f>IF(B36="",MAX($A$8:A36)+1,"")</f>
        <v/>
      </c>
      <c r="B37" s="121"/>
      <c r="C37" s="71"/>
      <c r="D37" s="36"/>
      <c r="E37" s="266"/>
      <c r="F37" s="27"/>
      <c r="G37" s="27"/>
    </row>
    <row r="38" spans="1:7" ht="38.25">
      <c r="A38" s="24">
        <f>IF(B37="",MAX($A$8:A37)+1,"")</f>
        <v>11</v>
      </c>
      <c r="B38" s="119" t="s">
        <v>181</v>
      </c>
      <c r="C38" s="71"/>
      <c r="D38" s="36"/>
      <c r="E38" s="266"/>
      <c r="F38" s="27"/>
      <c r="G38" s="27"/>
    </row>
    <row r="39" spans="1:7">
      <c r="A39" s="24" t="str">
        <f>IF(B38="",MAX($A$8:A38)+1,"")</f>
        <v/>
      </c>
      <c r="B39" s="119" t="s">
        <v>182</v>
      </c>
      <c r="C39" s="71" t="s">
        <v>7</v>
      </c>
      <c r="D39" s="36">
        <v>98</v>
      </c>
      <c r="E39" s="265"/>
      <c r="F39" s="27"/>
      <c r="G39" s="27">
        <f>D39*E39</f>
        <v>0</v>
      </c>
    </row>
    <row r="40" spans="1:7">
      <c r="A40" s="24" t="str">
        <f>IF(B39="",MAX($A$8:A39)+1,"")</f>
        <v/>
      </c>
      <c r="B40" s="121"/>
      <c r="C40" s="71"/>
      <c r="D40" s="36"/>
      <c r="E40" s="266"/>
      <c r="F40" s="27"/>
      <c r="G40" s="27"/>
    </row>
    <row r="41" spans="1:7">
      <c r="A41" s="24">
        <f>IF(B40="",MAX($A$8:A40)+1,"")</f>
        <v>12</v>
      </c>
      <c r="B41" s="119" t="s">
        <v>79</v>
      </c>
      <c r="C41" s="71"/>
      <c r="D41" s="36"/>
      <c r="E41" s="266"/>
      <c r="F41" s="27"/>
      <c r="G41" s="27"/>
    </row>
    <row r="42" spans="1:7">
      <c r="A42" s="24" t="str">
        <f>IF(B41="",MAX($A$8:A41)+1,"")</f>
        <v/>
      </c>
      <c r="B42" s="119" t="s">
        <v>78</v>
      </c>
      <c r="C42" s="71" t="s">
        <v>7</v>
      </c>
      <c r="D42" s="36">
        <v>35</v>
      </c>
      <c r="E42" s="265"/>
      <c r="F42" s="27"/>
      <c r="G42" s="27">
        <f>D42*E42</f>
        <v>0</v>
      </c>
    </row>
    <row r="43" spans="1:7">
      <c r="A43" s="24" t="str">
        <f>IF(B42="",MAX($A$8:A42)+1,"")</f>
        <v/>
      </c>
      <c r="B43" s="121"/>
      <c r="C43" s="71"/>
      <c r="D43" s="36"/>
      <c r="E43" s="266"/>
      <c r="F43" s="27"/>
      <c r="G43" s="27"/>
    </row>
    <row r="44" spans="1:7">
      <c r="A44" s="24">
        <f>IF(B43="",MAX($A$8:A43)+1,"")</f>
        <v>13</v>
      </c>
      <c r="B44" s="119" t="s">
        <v>80</v>
      </c>
      <c r="C44" s="71"/>
      <c r="D44" s="36"/>
      <c r="E44" s="266"/>
      <c r="F44" s="27"/>
      <c r="G44" s="27"/>
    </row>
    <row r="45" spans="1:7">
      <c r="A45" s="24" t="str">
        <f>IF(B44="",MAX($A$8:A44)+1,"")</f>
        <v/>
      </c>
      <c r="B45" s="119" t="s">
        <v>81</v>
      </c>
      <c r="C45" s="71" t="s">
        <v>7</v>
      </c>
      <c r="D45" s="36">
        <v>15</v>
      </c>
      <c r="E45" s="265"/>
      <c r="F45" s="27"/>
      <c r="G45" s="27">
        <f>D45*E45</f>
        <v>0</v>
      </c>
    </row>
    <row r="46" spans="1:7">
      <c r="A46" s="24" t="str">
        <f>IF(B45="",MAX($A$8:A45)+1,"")</f>
        <v/>
      </c>
      <c r="B46" s="121"/>
      <c r="C46" s="71"/>
      <c r="D46" s="36"/>
      <c r="E46" s="266"/>
      <c r="F46" s="27"/>
      <c r="G46" s="27"/>
    </row>
    <row r="47" spans="1:7">
      <c r="A47" s="24">
        <f>IF(B46="",MAX($A$8:A46)+1,"")</f>
        <v>14</v>
      </c>
      <c r="B47" s="119" t="s">
        <v>275</v>
      </c>
      <c r="C47" s="71"/>
      <c r="D47" s="36"/>
      <c r="E47" s="266"/>
      <c r="F47" s="27"/>
      <c r="G47" s="27"/>
    </row>
    <row r="48" spans="1:7">
      <c r="A48" s="24" t="str">
        <f>IF(B47="",MAX($A$8:A47)+1,"")</f>
        <v/>
      </c>
      <c r="B48" s="119" t="s">
        <v>78</v>
      </c>
      <c r="C48" s="71" t="s">
        <v>7</v>
      </c>
      <c r="D48" s="36">
        <v>15</v>
      </c>
      <c r="E48" s="265"/>
      <c r="F48" s="27"/>
      <c r="G48" s="27">
        <f>D48*E48</f>
        <v>0</v>
      </c>
    </row>
    <row r="49" spans="1:7">
      <c r="A49" s="24" t="str">
        <f>IF(B48="",MAX($A$8:A48)+1,"")</f>
        <v/>
      </c>
      <c r="B49" s="121"/>
      <c r="C49" s="71"/>
      <c r="D49" s="36"/>
      <c r="E49" s="266"/>
      <c r="F49" s="27"/>
      <c r="G49" s="27"/>
    </row>
    <row r="50" spans="1:7" ht="25.5">
      <c r="A50" s="24">
        <f>IF(B49="",MAX($A$8:A49)+1,"")</f>
        <v>15</v>
      </c>
      <c r="B50" s="119" t="s">
        <v>184</v>
      </c>
      <c r="C50" s="71"/>
      <c r="D50" s="36"/>
      <c r="E50" s="266"/>
      <c r="F50" s="27"/>
      <c r="G50" s="27"/>
    </row>
    <row r="51" spans="1:7">
      <c r="A51" s="24" t="str">
        <f>IF(B50="",MAX($A$8:A50)+1,"")</f>
        <v/>
      </c>
      <c r="B51" s="119" t="s">
        <v>183</v>
      </c>
      <c r="C51" s="71" t="s">
        <v>7</v>
      </c>
      <c r="D51" s="36">
        <v>15</v>
      </c>
      <c r="E51" s="265"/>
      <c r="F51" s="27"/>
      <c r="G51" s="27">
        <f>D51*E51</f>
        <v>0</v>
      </c>
    </row>
    <row r="52" spans="1:7">
      <c r="A52" s="24" t="str">
        <f>IF(B51="",MAX($A$8:A51)+1,"")</f>
        <v/>
      </c>
      <c r="B52" s="121"/>
      <c r="C52" s="71"/>
      <c r="D52" s="36"/>
      <c r="E52" s="266"/>
      <c r="F52" s="27"/>
      <c r="G52" s="27"/>
    </row>
    <row r="53" spans="1:7">
      <c r="A53" s="24">
        <f>IF(B52="",MAX($A$8:A52)+1,"")</f>
        <v>16</v>
      </c>
      <c r="B53" s="119" t="s">
        <v>82</v>
      </c>
      <c r="C53" s="71"/>
      <c r="D53" s="36"/>
      <c r="E53" s="266"/>
      <c r="F53" s="27"/>
      <c r="G53" s="27"/>
    </row>
    <row r="54" spans="1:7">
      <c r="A54" s="24" t="str">
        <f>IF(B53="",MAX($A$8:A53)+1,"")</f>
        <v/>
      </c>
      <c r="B54" s="119" t="s">
        <v>72</v>
      </c>
      <c r="C54" s="71" t="s">
        <v>6</v>
      </c>
      <c r="D54" s="36">
        <v>78</v>
      </c>
      <c r="E54" s="265"/>
      <c r="F54" s="27"/>
      <c r="G54" s="27">
        <f>D54*E54</f>
        <v>0</v>
      </c>
    </row>
    <row r="55" spans="1:7">
      <c r="A55" s="24" t="str">
        <f>IF(B54="",MAX($A$8:A54)+1,"")</f>
        <v/>
      </c>
      <c r="B55" s="121"/>
      <c r="C55" s="71"/>
      <c r="D55" s="36"/>
      <c r="E55" s="266"/>
      <c r="F55" s="27"/>
      <c r="G55" s="27"/>
    </row>
    <row r="56" spans="1:7" ht="25.5">
      <c r="A56" s="24">
        <f>IF(B55="",MAX($A$8:A55)+1,"")</f>
        <v>17</v>
      </c>
      <c r="B56" s="119" t="s">
        <v>293</v>
      </c>
      <c r="C56" s="71"/>
      <c r="D56" s="36"/>
      <c r="E56" s="266"/>
      <c r="F56" s="27"/>
      <c r="G56" s="27"/>
    </row>
    <row r="57" spans="1:7">
      <c r="A57" s="24" t="str">
        <f>IF(B56="",MAX($A$8:A56)+1,"")</f>
        <v/>
      </c>
      <c r="B57" s="119" t="s">
        <v>47</v>
      </c>
      <c r="C57" s="71" t="s">
        <v>7</v>
      </c>
      <c r="D57" s="36">
        <v>24</v>
      </c>
      <c r="E57" s="265"/>
      <c r="F57" s="27"/>
      <c r="G57" s="27">
        <f>D57*E57</f>
        <v>0</v>
      </c>
    </row>
    <row r="58" spans="1:7">
      <c r="A58" s="24" t="str">
        <f>IF(B57="",MAX($A$8:A57)+1,"")</f>
        <v/>
      </c>
      <c r="B58" s="121"/>
      <c r="C58" s="71"/>
      <c r="D58" s="36"/>
      <c r="E58" s="266"/>
      <c r="F58" s="27"/>
      <c r="G58" s="27"/>
    </row>
    <row r="59" spans="1:7" ht="25.5">
      <c r="A59" s="24">
        <f>IF(B58="",MAX($A$8:A58)+1,"")</f>
        <v>18</v>
      </c>
      <c r="B59" s="119" t="s">
        <v>294</v>
      </c>
      <c r="C59" s="71"/>
      <c r="D59" s="36"/>
      <c r="E59" s="266"/>
      <c r="F59" s="27"/>
      <c r="G59" s="27"/>
    </row>
    <row r="60" spans="1:7">
      <c r="A60" s="24" t="str">
        <f>IF(B59="",MAX($A$8:A59)+1,"")</f>
        <v/>
      </c>
      <c r="B60" s="119" t="s">
        <v>47</v>
      </c>
      <c r="C60" s="71" t="s">
        <v>7</v>
      </c>
      <c r="D60" s="36">
        <v>12</v>
      </c>
      <c r="E60" s="265"/>
      <c r="F60" s="27"/>
      <c r="G60" s="27">
        <f>D60*E60</f>
        <v>0</v>
      </c>
    </row>
    <row r="61" spans="1:7">
      <c r="A61" s="24" t="str">
        <f>IF(B60="",MAX($A$8:A60)+1,"")</f>
        <v/>
      </c>
      <c r="B61" s="121"/>
      <c r="C61" s="71"/>
      <c r="D61" s="36"/>
      <c r="E61" s="266"/>
      <c r="F61" s="27"/>
      <c r="G61" s="27"/>
    </row>
    <row r="62" spans="1:7" ht="25.5">
      <c r="A62" s="24">
        <f>IF(B61="",MAX($A$8:A61)+1,"")</f>
        <v>19</v>
      </c>
      <c r="B62" s="119" t="s">
        <v>185</v>
      </c>
      <c r="C62" s="71"/>
      <c r="D62" s="36"/>
      <c r="E62" s="266"/>
      <c r="F62" s="27"/>
      <c r="G62" s="27"/>
    </row>
    <row r="63" spans="1:7">
      <c r="A63" s="24" t="str">
        <f>IF(B62="",MAX($A$8:A62)+1,"")</f>
        <v/>
      </c>
      <c r="B63" s="119" t="s">
        <v>47</v>
      </c>
      <c r="C63" s="71" t="s">
        <v>64</v>
      </c>
      <c r="D63" s="36">
        <v>19</v>
      </c>
      <c r="E63" s="265"/>
      <c r="F63" s="27"/>
      <c r="G63" s="27">
        <f>D63*E63</f>
        <v>0</v>
      </c>
    </row>
    <row r="64" spans="1:7">
      <c r="A64" s="24" t="str">
        <f>IF(B63="",MAX($A$8:A63)+1,"")</f>
        <v/>
      </c>
      <c r="B64" s="121"/>
      <c r="C64" s="71"/>
      <c r="D64" s="36"/>
      <c r="E64" s="266"/>
      <c r="F64" s="27"/>
      <c r="G64" s="27"/>
    </row>
    <row r="65" spans="1:8" ht="38.25">
      <c r="A65" s="24">
        <f>IF(B64="",MAX($A$8:A64)+1,"")</f>
        <v>20</v>
      </c>
      <c r="B65" s="119" t="s">
        <v>83</v>
      </c>
      <c r="C65" s="71"/>
      <c r="D65" s="36"/>
      <c r="E65" s="266"/>
      <c r="F65" s="27"/>
      <c r="G65" s="27"/>
    </row>
    <row r="66" spans="1:8">
      <c r="A66" s="24" t="str">
        <f>IF(B65="",MAX($A$8:A65)+1,"")</f>
        <v/>
      </c>
      <c r="B66" s="119" t="s">
        <v>47</v>
      </c>
      <c r="C66" s="71" t="s">
        <v>7</v>
      </c>
      <c r="D66" s="36">
        <v>23</v>
      </c>
      <c r="E66" s="265"/>
      <c r="F66" s="27"/>
      <c r="G66" s="27">
        <f>D66*E66</f>
        <v>0</v>
      </c>
    </row>
    <row r="67" spans="1:8">
      <c r="A67" s="24" t="str">
        <f>IF(B66="",MAX($A$8:A66)+1,"")</f>
        <v/>
      </c>
      <c r="B67" s="121"/>
      <c r="C67" s="71"/>
      <c r="D67" s="36"/>
      <c r="E67" s="266"/>
      <c r="F67" s="27"/>
      <c r="G67" s="27"/>
    </row>
    <row r="68" spans="1:8" ht="38.25">
      <c r="A68" s="24">
        <f>IF(B67="",MAX($A$8:A67)+1,"")</f>
        <v>21</v>
      </c>
      <c r="B68" s="119" t="s">
        <v>279</v>
      </c>
      <c r="C68" s="71"/>
      <c r="D68" s="36"/>
      <c r="E68" s="266"/>
      <c r="F68" s="27"/>
      <c r="G68" s="27"/>
    </row>
    <row r="69" spans="1:8">
      <c r="A69" s="24" t="str">
        <f>IF(B68="",MAX($A$8:A68)+1,"")</f>
        <v/>
      </c>
      <c r="B69" s="119" t="s">
        <v>47</v>
      </c>
      <c r="C69" s="71" t="s">
        <v>7</v>
      </c>
      <c r="D69" s="36">
        <v>52</v>
      </c>
      <c r="E69" s="265"/>
      <c r="F69" s="27"/>
      <c r="G69" s="27">
        <f>D69*E69</f>
        <v>0</v>
      </c>
    </row>
    <row r="70" spans="1:8">
      <c r="A70" s="24" t="str">
        <f>IF(B69="",MAX($A$8:A69)+1,"")</f>
        <v/>
      </c>
      <c r="B70" s="121"/>
      <c r="C70" s="71"/>
      <c r="D70" s="36"/>
      <c r="E70" s="266"/>
      <c r="F70" s="27"/>
      <c r="G70" s="27"/>
    </row>
    <row r="71" spans="1:8" ht="51">
      <c r="A71" s="24">
        <f>IF(B70="",MAX($A$8:A70)+1,"")</f>
        <v>22</v>
      </c>
      <c r="B71" s="119" t="s">
        <v>186</v>
      </c>
      <c r="C71" s="71"/>
      <c r="D71" s="36"/>
      <c r="E71" s="266"/>
      <c r="F71" s="27"/>
      <c r="G71" s="27"/>
    </row>
    <row r="72" spans="1:8" ht="25.5">
      <c r="A72" s="24" t="str">
        <f>IF(B71="",MAX($A$8:A71)+1,"")</f>
        <v/>
      </c>
      <c r="B72" s="119" t="s">
        <v>531</v>
      </c>
      <c r="C72" s="71" t="s">
        <v>8</v>
      </c>
      <c r="D72" s="36"/>
      <c r="E72" s="407"/>
      <c r="F72" s="27">
        <f>D72*E72</f>
        <v>0</v>
      </c>
      <c r="G72" s="27"/>
    </row>
    <row r="73" spans="1:8" s="70" customFormat="1" ht="13.5" thickBot="1">
      <c r="A73" s="84"/>
      <c r="B73" s="242"/>
      <c r="C73" s="85"/>
      <c r="D73" s="86"/>
      <c r="E73" s="408"/>
      <c r="F73" s="87"/>
      <c r="G73" s="87"/>
      <c r="H73" s="82"/>
    </row>
    <row r="74" spans="1:8" s="70" customFormat="1" ht="27" thickTop="1" thickBot="1">
      <c r="A74" s="88"/>
      <c r="B74" s="246" t="str">
        <f>+CONCATENATE("REKAPITULACIJA - ",B7)</f>
        <v>REKAPITULACIJA - STRELOVOD, OZEMLJITVE</v>
      </c>
      <c r="C74" s="89"/>
      <c r="D74" s="90"/>
      <c r="E74" s="409"/>
      <c r="F74" s="91">
        <f>SUM(F7:F73)</f>
        <v>0</v>
      </c>
      <c r="G74" s="91">
        <f>SUM(G7:G73)</f>
        <v>0</v>
      </c>
      <c r="H74" s="82"/>
    </row>
    <row r="75" spans="1:8" s="70" customFormat="1" ht="13.5" thickTop="1">
      <c r="A75" s="84"/>
      <c r="B75" s="121"/>
      <c r="C75" s="71"/>
      <c r="D75" s="36"/>
      <c r="E75" s="410"/>
      <c r="F75" s="37"/>
      <c r="G75" s="37"/>
      <c r="H75" s="82"/>
    </row>
    <row r="76" spans="1:8" s="70" customFormat="1">
      <c r="A76" s="84"/>
      <c r="B76" s="121"/>
      <c r="C76" s="71"/>
      <c r="D76" s="36"/>
      <c r="E76" s="410"/>
      <c r="F76" s="37"/>
      <c r="G76" s="37"/>
      <c r="H76" s="82"/>
    </row>
    <row r="77" spans="1:8" s="70" customFormat="1">
      <c r="A77" s="81"/>
      <c r="B77" s="232"/>
      <c r="E77" s="403"/>
      <c r="H77" s="82"/>
    </row>
    <row r="78" spans="1:8" s="70" customFormat="1">
      <c r="A78" s="81"/>
      <c r="B78" s="232"/>
      <c r="E78" s="403"/>
      <c r="H78" s="82"/>
    </row>
    <row r="79" spans="1:8" s="70" customFormat="1">
      <c r="A79" s="81"/>
      <c r="B79" s="232"/>
      <c r="E79" s="403"/>
      <c r="H79" s="82"/>
    </row>
    <row r="80" spans="1:8" s="70" customFormat="1">
      <c r="A80" s="81"/>
      <c r="B80" s="232"/>
      <c r="E80" s="403"/>
      <c r="H80" s="82"/>
    </row>
    <row r="81" spans="1:8" s="70" customFormat="1">
      <c r="A81" s="81"/>
      <c r="B81" s="232"/>
      <c r="E81" s="403"/>
      <c r="H81" s="82"/>
    </row>
    <row r="82" spans="1:8" s="70" customFormat="1">
      <c r="A82" s="81"/>
      <c r="B82" s="232"/>
      <c r="E82" s="403"/>
      <c r="H82" s="82"/>
    </row>
    <row r="83" spans="1:8" s="70" customFormat="1">
      <c r="A83" s="81"/>
      <c r="B83" s="232"/>
      <c r="E83" s="403"/>
      <c r="H83" s="82"/>
    </row>
    <row r="84" spans="1:8" s="70" customFormat="1">
      <c r="A84" s="81"/>
      <c r="B84" s="232"/>
      <c r="E84" s="403"/>
      <c r="H84" s="82"/>
    </row>
    <row r="85" spans="1:8" s="70" customFormat="1">
      <c r="A85" s="81"/>
      <c r="B85" s="232"/>
      <c r="E85" s="403"/>
      <c r="H85" s="82"/>
    </row>
    <row r="86" spans="1:8" s="70" customFormat="1">
      <c r="A86" s="81"/>
      <c r="B86" s="232"/>
      <c r="E86" s="403"/>
      <c r="H86" s="82"/>
    </row>
    <row r="87" spans="1:8" s="70" customFormat="1">
      <c r="A87" s="81"/>
      <c r="B87" s="232"/>
      <c r="E87" s="403"/>
      <c r="H87" s="82"/>
    </row>
    <row r="88" spans="1:8" s="70" customFormat="1">
      <c r="A88" s="81"/>
      <c r="B88" s="232"/>
      <c r="E88" s="403"/>
      <c r="H88" s="82"/>
    </row>
    <row r="89" spans="1:8">
      <c r="E89" s="406"/>
    </row>
    <row r="90" spans="1:8">
      <c r="E90" s="406"/>
    </row>
    <row r="91" spans="1:8">
      <c r="E91" s="406"/>
    </row>
    <row r="92" spans="1:8">
      <c r="E92" s="406"/>
    </row>
    <row r="93" spans="1:8">
      <c r="E93" s="406"/>
    </row>
    <row r="94" spans="1:8">
      <c r="E94" s="406"/>
    </row>
    <row r="95" spans="1:8">
      <c r="E95" s="406"/>
    </row>
    <row r="96" spans="1:8">
      <c r="E96" s="406"/>
    </row>
    <row r="97" spans="5:5">
      <c r="E97" s="406"/>
    </row>
    <row r="98" spans="5:5">
      <c r="E98" s="406"/>
    </row>
    <row r="99" spans="5:5">
      <c r="E99" s="406"/>
    </row>
    <row r="100" spans="5:5">
      <c r="E100" s="406"/>
    </row>
    <row r="101" spans="5:5">
      <c r="E101" s="406"/>
    </row>
    <row r="102" spans="5:5">
      <c r="E102" s="406"/>
    </row>
    <row r="103" spans="5:5">
      <c r="E103" s="406"/>
    </row>
    <row r="104" spans="5:5">
      <c r="E104" s="406"/>
    </row>
    <row r="105" spans="5:5">
      <c r="E105" s="406"/>
    </row>
    <row r="106" spans="5:5">
      <c r="E106" s="406"/>
    </row>
    <row r="107" spans="5:5">
      <c r="E107" s="406"/>
    </row>
    <row r="108" spans="5:5">
      <c r="E108" s="406"/>
    </row>
    <row r="109" spans="5:5">
      <c r="E109" s="406"/>
    </row>
    <row r="110" spans="5:5">
      <c r="E110" s="406"/>
    </row>
    <row r="111" spans="5:5">
      <c r="E111" s="406"/>
    </row>
    <row r="112" spans="5:5">
      <c r="E112" s="406"/>
    </row>
    <row r="113" spans="5:5">
      <c r="E113" s="406"/>
    </row>
    <row r="114" spans="5:5">
      <c r="E114" s="406"/>
    </row>
    <row r="115" spans="5:5">
      <c r="E115" s="406"/>
    </row>
    <row r="116" spans="5:5">
      <c r="E116" s="406"/>
    </row>
    <row r="117" spans="5:5">
      <c r="E117" s="406"/>
    </row>
    <row r="118" spans="5:5">
      <c r="E118" s="406"/>
    </row>
    <row r="119" spans="5:5">
      <c r="E119" s="406"/>
    </row>
    <row r="120" spans="5:5">
      <c r="E120" s="406"/>
    </row>
    <row r="121" spans="5:5">
      <c r="E121" s="406"/>
    </row>
    <row r="122" spans="5:5">
      <c r="E122" s="406"/>
    </row>
    <row r="123" spans="5:5">
      <c r="E123" s="406"/>
    </row>
    <row r="124" spans="5:5">
      <c r="E124" s="406"/>
    </row>
    <row r="125" spans="5:5">
      <c r="E125" s="406"/>
    </row>
    <row r="126" spans="5:5">
      <c r="E126" s="406"/>
    </row>
    <row r="127" spans="5:5">
      <c r="E127" s="406"/>
    </row>
    <row r="128" spans="5:5">
      <c r="E128" s="406"/>
    </row>
    <row r="129" spans="5:5">
      <c r="E129" s="406"/>
    </row>
    <row r="130" spans="5:5">
      <c r="E130" s="406"/>
    </row>
    <row r="131" spans="5:5">
      <c r="E131" s="406"/>
    </row>
    <row r="132" spans="5:5">
      <c r="E132" s="406"/>
    </row>
    <row r="133" spans="5:5">
      <c r="E133" s="406"/>
    </row>
    <row r="134" spans="5:5">
      <c r="E134" s="406"/>
    </row>
    <row r="135" spans="5:5">
      <c r="E135" s="406"/>
    </row>
    <row r="136" spans="5:5">
      <c r="E136" s="406"/>
    </row>
    <row r="137" spans="5:5">
      <c r="E137" s="406"/>
    </row>
    <row r="138" spans="5:5">
      <c r="E138" s="406"/>
    </row>
    <row r="139" spans="5:5">
      <c r="E139" s="406"/>
    </row>
    <row r="140" spans="5:5">
      <c r="E140" s="406"/>
    </row>
    <row r="141" spans="5:5">
      <c r="E141" s="406"/>
    </row>
    <row r="142" spans="5:5">
      <c r="E142" s="406"/>
    </row>
    <row r="143" spans="5:5">
      <c r="E143" s="406"/>
    </row>
    <row r="144" spans="5:5">
      <c r="E144" s="406"/>
    </row>
    <row r="145" spans="5:5">
      <c r="E145" s="406"/>
    </row>
    <row r="146" spans="5:5">
      <c r="E146" s="406"/>
    </row>
    <row r="147" spans="5:5">
      <c r="E147" s="406"/>
    </row>
    <row r="148" spans="5:5">
      <c r="E148" s="406"/>
    </row>
    <row r="149" spans="5:5">
      <c r="E149" s="406"/>
    </row>
    <row r="150" spans="5:5">
      <c r="E150" s="406"/>
    </row>
    <row r="151" spans="5:5">
      <c r="E151" s="406"/>
    </row>
    <row r="152" spans="5:5">
      <c r="E152" s="406"/>
    </row>
    <row r="153" spans="5:5">
      <c r="E153" s="406"/>
    </row>
    <row r="154" spans="5:5">
      <c r="E154" s="406"/>
    </row>
    <row r="155" spans="5:5">
      <c r="E155" s="406"/>
    </row>
    <row r="156" spans="5:5">
      <c r="E156" s="406"/>
    </row>
    <row r="157" spans="5:5">
      <c r="E157" s="406"/>
    </row>
    <row r="158" spans="5:5">
      <c r="E158" s="406"/>
    </row>
    <row r="159" spans="5:5">
      <c r="E159" s="406"/>
    </row>
    <row r="160" spans="5:5">
      <c r="E160" s="406"/>
    </row>
    <row r="161" spans="5:5">
      <c r="E161" s="406"/>
    </row>
    <row r="162" spans="5:5">
      <c r="E162" s="406"/>
    </row>
    <row r="163" spans="5:5">
      <c r="E163" s="406"/>
    </row>
    <row r="164" spans="5:5">
      <c r="E164" s="406"/>
    </row>
    <row r="165" spans="5:5">
      <c r="E165" s="406"/>
    </row>
    <row r="166" spans="5:5">
      <c r="E166" s="406"/>
    </row>
    <row r="167" spans="5:5">
      <c r="E167" s="406"/>
    </row>
    <row r="168" spans="5:5">
      <c r="E168" s="406"/>
    </row>
    <row r="169" spans="5:5">
      <c r="E169" s="406"/>
    </row>
    <row r="170" spans="5:5">
      <c r="E170" s="406"/>
    </row>
    <row r="171" spans="5:5">
      <c r="E171" s="406"/>
    </row>
    <row r="172" spans="5:5">
      <c r="E172" s="406"/>
    </row>
    <row r="173" spans="5:5">
      <c r="E173" s="406"/>
    </row>
    <row r="174" spans="5:5">
      <c r="E174" s="406"/>
    </row>
    <row r="175" spans="5:5">
      <c r="E175" s="406"/>
    </row>
    <row r="176" spans="5:5">
      <c r="E176" s="406"/>
    </row>
    <row r="177" spans="5:5">
      <c r="E177" s="406"/>
    </row>
    <row r="178" spans="5:5">
      <c r="E178" s="406"/>
    </row>
    <row r="179" spans="5:5">
      <c r="E179" s="406"/>
    </row>
    <row r="180" spans="5:5">
      <c r="E180" s="406"/>
    </row>
    <row r="181" spans="5:5">
      <c r="E181" s="406"/>
    </row>
    <row r="182" spans="5:5">
      <c r="E182" s="406"/>
    </row>
    <row r="183" spans="5:5">
      <c r="E183" s="406"/>
    </row>
    <row r="184" spans="5:5">
      <c r="E184" s="406"/>
    </row>
    <row r="185" spans="5:5">
      <c r="E185" s="406"/>
    </row>
    <row r="186" spans="5:5">
      <c r="E186" s="406"/>
    </row>
    <row r="187" spans="5:5">
      <c r="E187" s="406"/>
    </row>
    <row r="188" spans="5:5">
      <c r="E188" s="406"/>
    </row>
    <row r="189" spans="5:5">
      <c r="E189" s="406"/>
    </row>
    <row r="190" spans="5:5">
      <c r="E190" s="406"/>
    </row>
    <row r="191" spans="5:5">
      <c r="E191" s="406"/>
    </row>
    <row r="192" spans="5:5">
      <c r="E192" s="406"/>
    </row>
    <row r="193" spans="5:5">
      <c r="E193" s="406"/>
    </row>
    <row r="194" spans="5:5">
      <c r="E194" s="406"/>
    </row>
    <row r="195" spans="5:5">
      <c r="E195" s="406"/>
    </row>
    <row r="196" spans="5:5">
      <c r="E196" s="406"/>
    </row>
    <row r="197" spans="5:5">
      <c r="E197" s="406"/>
    </row>
    <row r="198" spans="5:5">
      <c r="E198" s="406"/>
    </row>
    <row r="199" spans="5:5">
      <c r="E199" s="406"/>
    </row>
    <row r="200" spans="5:5">
      <c r="E200" s="406"/>
    </row>
    <row r="201" spans="5:5">
      <c r="E201" s="406"/>
    </row>
    <row r="202" spans="5:5">
      <c r="E202" s="406"/>
    </row>
    <row r="203" spans="5:5">
      <c r="E203" s="406"/>
    </row>
    <row r="204" spans="5:5">
      <c r="E204" s="406"/>
    </row>
    <row r="205" spans="5:5">
      <c r="E205" s="406"/>
    </row>
    <row r="206" spans="5:5">
      <c r="E206" s="406"/>
    </row>
    <row r="207" spans="5:5">
      <c r="E207" s="406"/>
    </row>
    <row r="208" spans="5:5">
      <c r="E208" s="406"/>
    </row>
    <row r="209" spans="5:5">
      <c r="E209" s="406"/>
    </row>
    <row r="210" spans="5:5">
      <c r="E210" s="406"/>
    </row>
    <row r="211" spans="5:5">
      <c r="E211" s="406"/>
    </row>
    <row r="212" spans="5:5">
      <c r="E212" s="406"/>
    </row>
    <row r="213" spans="5:5">
      <c r="E213" s="406"/>
    </row>
    <row r="214" spans="5:5">
      <c r="E214" s="406"/>
    </row>
    <row r="215" spans="5:5">
      <c r="E215" s="406"/>
    </row>
    <row r="216" spans="5:5">
      <c r="E216" s="406"/>
    </row>
    <row r="217" spans="5:5">
      <c r="E217" s="406"/>
    </row>
    <row r="218" spans="5:5">
      <c r="E218" s="406"/>
    </row>
    <row r="219" spans="5:5">
      <c r="E219" s="406"/>
    </row>
    <row r="220" spans="5:5">
      <c r="E220" s="406"/>
    </row>
    <row r="221" spans="5:5">
      <c r="E221" s="406"/>
    </row>
    <row r="222" spans="5:5">
      <c r="E222" s="406"/>
    </row>
    <row r="223" spans="5:5">
      <c r="E223" s="406"/>
    </row>
    <row r="224" spans="5:5">
      <c r="E224" s="406"/>
    </row>
    <row r="225" spans="5:5">
      <c r="E225" s="406"/>
    </row>
    <row r="226" spans="5:5">
      <c r="E226" s="406"/>
    </row>
    <row r="227" spans="5:5">
      <c r="E227" s="406"/>
    </row>
    <row r="228" spans="5:5">
      <c r="E228" s="406"/>
    </row>
    <row r="229" spans="5:5">
      <c r="E229" s="406"/>
    </row>
    <row r="230" spans="5:5">
      <c r="E230" s="406"/>
    </row>
    <row r="231" spans="5:5">
      <c r="E231" s="406"/>
    </row>
    <row r="232" spans="5:5">
      <c r="E232" s="406"/>
    </row>
    <row r="233" spans="5:5">
      <c r="E233" s="406"/>
    </row>
    <row r="234" spans="5:5">
      <c r="E234" s="406"/>
    </row>
    <row r="235" spans="5:5">
      <c r="E235" s="406"/>
    </row>
    <row r="236" spans="5:5">
      <c r="E236" s="406"/>
    </row>
    <row r="237" spans="5:5">
      <c r="E237" s="406"/>
    </row>
    <row r="238" spans="5:5">
      <c r="E238" s="406"/>
    </row>
    <row r="239" spans="5:5">
      <c r="E239" s="406"/>
    </row>
    <row r="240" spans="5:5">
      <c r="E240" s="406"/>
    </row>
    <row r="241" spans="5:5">
      <c r="E241" s="406"/>
    </row>
    <row r="242" spans="5:5">
      <c r="E242" s="406"/>
    </row>
    <row r="243" spans="5:5">
      <c r="E243" s="406"/>
    </row>
    <row r="244" spans="5:5">
      <c r="E244" s="406"/>
    </row>
    <row r="245" spans="5:5">
      <c r="E245" s="406"/>
    </row>
    <row r="246" spans="5:5">
      <c r="E246" s="406"/>
    </row>
    <row r="247" spans="5:5">
      <c r="E247" s="406"/>
    </row>
    <row r="248" spans="5:5">
      <c r="E248" s="406"/>
    </row>
    <row r="249" spans="5:5">
      <c r="E249" s="406"/>
    </row>
    <row r="250" spans="5:5">
      <c r="E250" s="406"/>
    </row>
    <row r="251" spans="5:5">
      <c r="E251" s="406"/>
    </row>
    <row r="252" spans="5:5">
      <c r="E252" s="406"/>
    </row>
    <row r="253" spans="5:5">
      <c r="E253" s="406"/>
    </row>
    <row r="254" spans="5:5">
      <c r="E254" s="406"/>
    </row>
    <row r="255" spans="5:5">
      <c r="E255" s="406"/>
    </row>
    <row r="256" spans="5:5">
      <c r="E256" s="406"/>
    </row>
    <row r="257" spans="5:5">
      <c r="E257" s="406"/>
    </row>
    <row r="258" spans="5:5">
      <c r="E258" s="406"/>
    </row>
    <row r="259" spans="5:5">
      <c r="E259" s="406"/>
    </row>
    <row r="260" spans="5:5">
      <c r="E260" s="406"/>
    </row>
    <row r="261" spans="5:5">
      <c r="E261" s="406"/>
    </row>
    <row r="262" spans="5:5">
      <c r="E262" s="406"/>
    </row>
    <row r="263" spans="5:5">
      <c r="E263" s="406"/>
    </row>
    <row r="264" spans="5:5">
      <c r="E264" s="406"/>
    </row>
    <row r="265" spans="5:5">
      <c r="E265" s="406"/>
    </row>
    <row r="266" spans="5:5">
      <c r="E266" s="406"/>
    </row>
    <row r="267" spans="5:5">
      <c r="E267" s="406"/>
    </row>
    <row r="268" spans="5:5">
      <c r="E268" s="406"/>
    </row>
    <row r="269" spans="5:5">
      <c r="E269" s="406"/>
    </row>
    <row r="270" spans="5:5">
      <c r="E270" s="406"/>
    </row>
    <row r="271" spans="5:5">
      <c r="E271" s="406"/>
    </row>
    <row r="272" spans="5:5">
      <c r="E272" s="406"/>
    </row>
    <row r="273" spans="5:5">
      <c r="E273" s="406"/>
    </row>
    <row r="274" spans="5:5">
      <c r="E274" s="406"/>
    </row>
    <row r="275" spans="5:5">
      <c r="E275" s="406"/>
    </row>
    <row r="276" spans="5:5">
      <c r="E276" s="406"/>
    </row>
    <row r="277" spans="5:5">
      <c r="E277" s="406"/>
    </row>
    <row r="278" spans="5:5">
      <c r="E278" s="406"/>
    </row>
    <row r="279" spans="5:5">
      <c r="E279" s="406"/>
    </row>
    <row r="280" spans="5:5">
      <c r="E280" s="406"/>
    </row>
    <row r="281" spans="5:5">
      <c r="E281" s="406"/>
    </row>
    <row r="282" spans="5:5">
      <c r="E282" s="406"/>
    </row>
    <row r="283" spans="5:5">
      <c r="E283" s="406"/>
    </row>
    <row r="284" spans="5:5">
      <c r="E284" s="406"/>
    </row>
    <row r="285" spans="5:5">
      <c r="E285" s="406"/>
    </row>
    <row r="286" spans="5:5">
      <c r="E286" s="406"/>
    </row>
    <row r="287" spans="5:5">
      <c r="E287" s="406"/>
    </row>
    <row r="288" spans="5:5">
      <c r="E288" s="406"/>
    </row>
    <row r="289" spans="5:5">
      <c r="E289" s="406"/>
    </row>
    <row r="290" spans="5:5">
      <c r="E290" s="406"/>
    </row>
    <row r="291" spans="5:5">
      <c r="E291" s="406"/>
    </row>
    <row r="292" spans="5:5">
      <c r="E292" s="406"/>
    </row>
    <row r="293" spans="5:5">
      <c r="E293" s="406"/>
    </row>
    <row r="294" spans="5:5">
      <c r="E294" s="406"/>
    </row>
    <row r="295" spans="5:5">
      <c r="E295" s="406"/>
    </row>
    <row r="296" spans="5:5">
      <c r="E296" s="406"/>
    </row>
    <row r="297" spans="5:5">
      <c r="E297" s="406"/>
    </row>
    <row r="298" spans="5:5">
      <c r="E298" s="406"/>
    </row>
    <row r="299" spans="5:5">
      <c r="E299" s="406"/>
    </row>
    <row r="300" spans="5:5">
      <c r="E300" s="406"/>
    </row>
    <row r="301" spans="5:5">
      <c r="E301" s="406"/>
    </row>
    <row r="302" spans="5:5">
      <c r="E302" s="406"/>
    </row>
    <row r="303" spans="5:5">
      <c r="E303" s="406"/>
    </row>
    <row r="304" spans="5:5">
      <c r="E304" s="406"/>
    </row>
    <row r="305" spans="5:5">
      <c r="E305" s="406"/>
    </row>
    <row r="306" spans="5:5">
      <c r="E306" s="406"/>
    </row>
    <row r="307" spans="5:5">
      <c r="E307" s="406"/>
    </row>
    <row r="308" spans="5:5">
      <c r="E308" s="406"/>
    </row>
    <row r="309" spans="5:5">
      <c r="E309" s="406"/>
    </row>
    <row r="310" spans="5:5">
      <c r="E310" s="406"/>
    </row>
    <row r="311" spans="5:5">
      <c r="E311" s="406"/>
    </row>
    <row r="312" spans="5:5">
      <c r="E312" s="406"/>
    </row>
    <row r="313" spans="5:5">
      <c r="E313" s="406"/>
    </row>
    <row r="314" spans="5:5">
      <c r="E314" s="406"/>
    </row>
    <row r="315" spans="5:5">
      <c r="E315" s="406"/>
    </row>
    <row r="316" spans="5:5">
      <c r="E316" s="406"/>
    </row>
    <row r="317" spans="5:5">
      <c r="E317" s="406"/>
    </row>
    <row r="318" spans="5:5">
      <c r="E318" s="406"/>
    </row>
    <row r="319" spans="5:5">
      <c r="E319" s="406"/>
    </row>
    <row r="320" spans="5:5">
      <c r="E320" s="406"/>
    </row>
    <row r="321" spans="5:5">
      <c r="E321" s="406"/>
    </row>
    <row r="322" spans="5:5">
      <c r="E322" s="406"/>
    </row>
    <row r="323" spans="5:5">
      <c r="E323" s="406"/>
    </row>
    <row r="324" spans="5:5">
      <c r="E324" s="406"/>
    </row>
    <row r="325" spans="5:5">
      <c r="E325" s="406"/>
    </row>
    <row r="326" spans="5:5">
      <c r="E326" s="406"/>
    </row>
    <row r="327" spans="5:5">
      <c r="E327" s="406"/>
    </row>
    <row r="328" spans="5:5">
      <c r="E328" s="406"/>
    </row>
    <row r="329" spans="5:5">
      <c r="E329" s="406"/>
    </row>
    <row r="330" spans="5:5">
      <c r="E330" s="406"/>
    </row>
    <row r="331" spans="5:5">
      <c r="E331" s="406"/>
    </row>
    <row r="332" spans="5:5">
      <c r="E332" s="406"/>
    </row>
    <row r="333" spans="5:5">
      <c r="E333" s="406"/>
    </row>
    <row r="334" spans="5:5">
      <c r="E334" s="406"/>
    </row>
    <row r="335" spans="5:5">
      <c r="E335" s="406"/>
    </row>
    <row r="336" spans="5:5">
      <c r="E336" s="406"/>
    </row>
    <row r="337" spans="5:5">
      <c r="E337" s="406"/>
    </row>
    <row r="338" spans="5:5">
      <c r="E338" s="406"/>
    </row>
    <row r="339" spans="5:5">
      <c r="E339" s="406"/>
    </row>
    <row r="340" spans="5:5">
      <c r="E340" s="406"/>
    </row>
    <row r="341" spans="5:5">
      <c r="E341" s="406"/>
    </row>
    <row r="342" spans="5:5">
      <c r="E342" s="406"/>
    </row>
    <row r="343" spans="5:5">
      <c r="E343" s="406"/>
    </row>
    <row r="344" spans="5:5">
      <c r="E344" s="406"/>
    </row>
    <row r="345" spans="5:5">
      <c r="E345" s="406"/>
    </row>
    <row r="346" spans="5:5">
      <c r="E346" s="406"/>
    </row>
    <row r="347" spans="5:5">
      <c r="E347" s="406"/>
    </row>
    <row r="348" spans="5:5">
      <c r="E348" s="406"/>
    </row>
    <row r="349" spans="5:5">
      <c r="E349" s="406"/>
    </row>
    <row r="350" spans="5:5">
      <c r="E350" s="406"/>
    </row>
    <row r="351" spans="5:5">
      <c r="E351" s="406"/>
    </row>
    <row r="352" spans="5:5">
      <c r="E352" s="406"/>
    </row>
    <row r="353" spans="5:5">
      <c r="E353" s="406"/>
    </row>
    <row r="354" spans="5:5">
      <c r="E354" s="406"/>
    </row>
    <row r="355" spans="5:5">
      <c r="E355" s="406"/>
    </row>
    <row r="356" spans="5:5">
      <c r="E356" s="406"/>
    </row>
    <row r="357" spans="5:5">
      <c r="E357" s="406"/>
    </row>
    <row r="358" spans="5:5">
      <c r="E358" s="406"/>
    </row>
    <row r="359" spans="5:5">
      <c r="E359" s="406"/>
    </row>
    <row r="360" spans="5:5">
      <c r="E360" s="406"/>
    </row>
    <row r="361" spans="5:5">
      <c r="E361" s="406"/>
    </row>
    <row r="362" spans="5:5">
      <c r="E362" s="406"/>
    </row>
    <row r="363" spans="5:5">
      <c r="E363" s="406"/>
    </row>
    <row r="364" spans="5:5">
      <c r="E364" s="406"/>
    </row>
    <row r="365" spans="5:5">
      <c r="E365" s="406"/>
    </row>
    <row r="366" spans="5:5">
      <c r="E366" s="406"/>
    </row>
    <row r="367" spans="5:5">
      <c r="E367" s="406"/>
    </row>
    <row r="368" spans="5:5">
      <c r="E368" s="406"/>
    </row>
    <row r="369" spans="5:5">
      <c r="E369" s="406"/>
    </row>
    <row r="370" spans="5:5">
      <c r="E370" s="406"/>
    </row>
    <row r="371" spans="5:5">
      <c r="E371" s="406"/>
    </row>
    <row r="372" spans="5:5">
      <c r="E372" s="406"/>
    </row>
    <row r="373" spans="5:5">
      <c r="E373" s="406"/>
    </row>
    <row r="374" spans="5:5">
      <c r="E374" s="406"/>
    </row>
    <row r="375" spans="5:5">
      <c r="E375" s="406"/>
    </row>
    <row r="376" spans="5:5">
      <c r="E376" s="406"/>
    </row>
    <row r="377" spans="5:5">
      <c r="E377" s="406"/>
    </row>
    <row r="378" spans="5:5">
      <c r="E378" s="406"/>
    </row>
    <row r="379" spans="5:5">
      <c r="E379" s="406"/>
    </row>
    <row r="380" spans="5:5">
      <c r="E380" s="406"/>
    </row>
    <row r="381" spans="5:5">
      <c r="E381" s="406"/>
    </row>
    <row r="382" spans="5:5">
      <c r="E382" s="406"/>
    </row>
    <row r="383" spans="5:5">
      <c r="E383" s="406"/>
    </row>
    <row r="384" spans="5:5">
      <c r="E384" s="406"/>
    </row>
    <row r="385" spans="5:5">
      <c r="E385" s="406"/>
    </row>
    <row r="386" spans="5:5">
      <c r="E386" s="406"/>
    </row>
    <row r="387" spans="5:5">
      <c r="E387" s="406"/>
    </row>
    <row r="388" spans="5:5">
      <c r="E388" s="406"/>
    </row>
    <row r="389" spans="5:5">
      <c r="E389" s="406"/>
    </row>
    <row r="390" spans="5:5">
      <c r="E390" s="406"/>
    </row>
    <row r="391" spans="5:5">
      <c r="E391" s="406"/>
    </row>
    <row r="392" spans="5:5">
      <c r="E392" s="406"/>
    </row>
    <row r="393" spans="5:5">
      <c r="E393" s="406"/>
    </row>
    <row r="394" spans="5:5">
      <c r="E394" s="406"/>
    </row>
    <row r="395" spans="5:5">
      <c r="E395" s="406"/>
    </row>
    <row r="396" spans="5:5">
      <c r="E396" s="406"/>
    </row>
    <row r="397" spans="5:5">
      <c r="E397" s="406"/>
    </row>
    <row r="398" spans="5:5">
      <c r="E398" s="406"/>
    </row>
    <row r="399" spans="5:5">
      <c r="E399" s="406"/>
    </row>
    <row r="400" spans="5:5">
      <c r="E400" s="406"/>
    </row>
    <row r="401" spans="5:5">
      <c r="E401" s="406"/>
    </row>
    <row r="402" spans="5:5">
      <c r="E402" s="406"/>
    </row>
    <row r="403" spans="5:5">
      <c r="E403" s="406"/>
    </row>
    <row r="404" spans="5:5">
      <c r="E404" s="406"/>
    </row>
    <row r="405" spans="5:5">
      <c r="E405" s="406"/>
    </row>
    <row r="406" spans="5:5">
      <c r="E406" s="406"/>
    </row>
    <row r="407" spans="5:5">
      <c r="E407" s="406"/>
    </row>
    <row r="408" spans="5:5">
      <c r="E408" s="406"/>
    </row>
    <row r="409" spans="5:5">
      <c r="E409" s="406"/>
    </row>
    <row r="410" spans="5:5">
      <c r="E410" s="406"/>
    </row>
    <row r="411" spans="5:5">
      <c r="E411" s="406"/>
    </row>
    <row r="412" spans="5:5">
      <c r="E412" s="406"/>
    </row>
    <row r="413" spans="5:5">
      <c r="E413" s="406"/>
    </row>
    <row r="414" spans="5:5">
      <c r="E414" s="406"/>
    </row>
    <row r="415" spans="5:5">
      <c r="E415" s="406"/>
    </row>
    <row r="416" spans="5:5">
      <c r="E416" s="406"/>
    </row>
    <row r="417" spans="5:5">
      <c r="E417" s="406"/>
    </row>
    <row r="418" spans="5:5">
      <c r="E418" s="406"/>
    </row>
    <row r="419" spans="5:5">
      <c r="E419" s="406"/>
    </row>
    <row r="420" spans="5:5">
      <c r="E420" s="406"/>
    </row>
    <row r="421" spans="5:5">
      <c r="E421" s="406"/>
    </row>
    <row r="422" spans="5:5">
      <c r="E422" s="406"/>
    </row>
    <row r="423" spans="5:5">
      <c r="E423" s="406"/>
    </row>
    <row r="424" spans="5:5">
      <c r="E424" s="406"/>
    </row>
    <row r="425" spans="5:5">
      <c r="E425" s="406"/>
    </row>
    <row r="426" spans="5:5">
      <c r="E426" s="406"/>
    </row>
    <row r="427" spans="5:5">
      <c r="E427" s="406"/>
    </row>
    <row r="428" spans="5:5">
      <c r="E428" s="406"/>
    </row>
    <row r="429" spans="5:5">
      <c r="E429" s="406"/>
    </row>
    <row r="430" spans="5:5">
      <c r="E430" s="406"/>
    </row>
    <row r="431" spans="5:5">
      <c r="E431" s="406"/>
    </row>
    <row r="432" spans="5:5">
      <c r="E432" s="406"/>
    </row>
    <row r="433" spans="5:5">
      <c r="E433" s="406"/>
    </row>
    <row r="434" spans="5:5">
      <c r="E434" s="406"/>
    </row>
    <row r="435" spans="5:5">
      <c r="E435" s="406"/>
    </row>
    <row r="436" spans="5:5">
      <c r="E436" s="406"/>
    </row>
    <row r="437" spans="5:5">
      <c r="E437" s="406"/>
    </row>
    <row r="438" spans="5:5">
      <c r="E438" s="406"/>
    </row>
    <row r="439" spans="5:5">
      <c r="E439" s="406"/>
    </row>
    <row r="440" spans="5:5">
      <c r="E440" s="406"/>
    </row>
    <row r="441" spans="5:5">
      <c r="E441" s="406"/>
    </row>
    <row r="442" spans="5:5">
      <c r="E442" s="406"/>
    </row>
    <row r="443" spans="5:5">
      <c r="E443" s="406"/>
    </row>
    <row r="444" spans="5:5">
      <c r="E444" s="406"/>
    </row>
    <row r="445" spans="5:5">
      <c r="E445" s="406"/>
    </row>
    <row r="446" spans="5:5">
      <c r="E446" s="406"/>
    </row>
    <row r="447" spans="5:5">
      <c r="E447" s="406"/>
    </row>
    <row r="448" spans="5:5">
      <c r="E448" s="406"/>
    </row>
    <row r="449" spans="5:5">
      <c r="E449" s="406"/>
    </row>
    <row r="450" spans="5:5">
      <c r="E450" s="406"/>
    </row>
    <row r="451" spans="5:5">
      <c r="E451" s="406"/>
    </row>
    <row r="452" spans="5:5">
      <c r="E452" s="406"/>
    </row>
    <row r="453" spans="5:5">
      <c r="E453" s="406"/>
    </row>
    <row r="454" spans="5:5">
      <c r="E454" s="406"/>
    </row>
    <row r="455" spans="5:5">
      <c r="E455" s="406"/>
    </row>
    <row r="456" spans="5:5">
      <c r="E456" s="406"/>
    </row>
    <row r="457" spans="5:5">
      <c r="E457" s="406"/>
    </row>
    <row r="458" spans="5:5">
      <c r="E458" s="406"/>
    </row>
    <row r="459" spans="5:5">
      <c r="E459" s="406"/>
    </row>
    <row r="460" spans="5:5">
      <c r="E460" s="406"/>
    </row>
    <row r="461" spans="5:5">
      <c r="E461" s="406"/>
    </row>
    <row r="462" spans="5:5">
      <c r="E462" s="406"/>
    </row>
    <row r="463" spans="5:5">
      <c r="E463" s="406"/>
    </row>
    <row r="464" spans="5:5">
      <c r="E464" s="406"/>
    </row>
    <row r="465" spans="5:5">
      <c r="E465" s="406"/>
    </row>
    <row r="466" spans="5:5">
      <c r="E466" s="406"/>
    </row>
    <row r="467" spans="5:5">
      <c r="E467" s="406"/>
    </row>
    <row r="468" spans="5:5">
      <c r="E468" s="406"/>
    </row>
    <row r="469" spans="5:5">
      <c r="E469" s="406"/>
    </row>
    <row r="470" spans="5:5">
      <c r="E470" s="406"/>
    </row>
    <row r="471" spans="5:5">
      <c r="E471" s="406"/>
    </row>
    <row r="472" spans="5:5">
      <c r="E472" s="406"/>
    </row>
    <row r="473" spans="5:5">
      <c r="E473" s="406"/>
    </row>
    <row r="474" spans="5:5">
      <c r="E474" s="406"/>
    </row>
    <row r="475" spans="5:5">
      <c r="E475" s="406"/>
    </row>
    <row r="476" spans="5:5">
      <c r="E476" s="406"/>
    </row>
    <row r="477" spans="5:5">
      <c r="E477" s="406"/>
    </row>
    <row r="478" spans="5:5">
      <c r="E478" s="406"/>
    </row>
    <row r="479" spans="5:5">
      <c r="E479" s="406"/>
    </row>
    <row r="480" spans="5:5">
      <c r="E480" s="406"/>
    </row>
    <row r="481" spans="5:5">
      <c r="E481" s="406"/>
    </row>
    <row r="482" spans="5:5">
      <c r="E482" s="406"/>
    </row>
    <row r="483" spans="5:5">
      <c r="E483" s="406"/>
    </row>
    <row r="484" spans="5:5">
      <c r="E484" s="406"/>
    </row>
    <row r="485" spans="5:5">
      <c r="E485" s="406"/>
    </row>
    <row r="486" spans="5:5">
      <c r="E486" s="406"/>
    </row>
    <row r="487" spans="5:5">
      <c r="E487" s="406"/>
    </row>
    <row r="488" spans="5:5">
      <c r="E488" s="406"/>
    </row>
    <row r="489" spans="5:5">
      <c r="E489" s="406"/>
    </row>
    <row r="490" spans="5:5">
      <c r="E490" s="406"/>
    </row>
    <row r="491" spans="5:5">
      <c r="E491" s="406"/>
    </row>
    <row r="492" spans="5:5">
      <c r="E492" s="406"/>
    </row>
    <row r="493" spans="5:5">
      <c r="E493" s="406"/>
    </row>
    <row r="494" spans="5:5">
      <c r="E494" s="406"/>
    </row>
    <row r="495" spans="5:5">
      <c r="E495" s="406"/>
    </row>
    <row r="496" spans="5:5">
      <c r="E496" s="406"/>
    </row>
    <row r="497" spans="5:5">
      <c r="E497" s="406"/>
    </row>
    <row r="498" spans="5:5">
      <c r="E498" s="406"/>
    </row>
    <row r="499" spans="5:5">
      <c r="E499" s="406"/>
    </row>
    <row r="500" spans="5:5">
      <c r="E500" s="406"/>
    </row>
    <row r="501" spans="5:5">
      <c r="E501" s="406"/>
    </row>
    <row r="502" spans="5:5">
      <c r="E502" s="406"/>
    </row>
    <row r="503" spans="5:5">
      <c r="E503" s="406"/>
    </row>
    <row r="504" spans="5:5">
      <c r="E504" s="406"/>
    </row>
    <row r="505" spans="5:5">
      <c r="E505" s="406"/>
    </row>
    <row r="506" spans="5:5">
      <c r="E506" s="406"/>
    </row>
    <row r="507" spans="5:5">
      <c r="E507" s="406"/>
    </row>
    <row r="508" spans="5:5">
      <c r="E508" s="406"/>
    </row>
    <row r="509" spans="5:5">
      <c r="E509" s="406"/>
    </row>
    <row r="510" spans="5:5">
      <c r="E510" s="406"/>
    </row>
    <row r="511" spans="5:5">
      <c r="E511" s="406"/>
    </row>
    <row r="512" spans="5:5">
      <c r="E512" s="406"/>
    </row>
    <row r="513" spans="5:5">
      <c r="E513" s="406"/>
    </row>
    <row r="514" spans="5:5">
      <c r="E514" s="406"/>
    </row>
    <row r="515" spans="5:5">
      <c r="E515" s="406"/>
    </row>
    <row r="516" spans="5:5">
      <c r="E516" s="406"/>
    </row>
    <row r="517" spans="5:5">
      <c r="E517" s="406"/>
    </row>
    <row r="518" spans="5:5">
      <c r="E518" s="406"/>
    </row>
    <row r="519" spans="5:5">
      <c r="E519" s="406"/>
    </row>
    <row r="520" spans="5:5">
      <c r="E520" s="406"/>
    </row>
    <row r="521" spans="5:5">
      <c r="E521" s="406"/>
    </row>
    <row r="522" spans="5:5">
      <c r="E522" s="406"/>
    </row>
    <row r="523" spans="5:5">
      <c r="E523" s="406"/>
    </row>
    <row r="524" spans="5:5">
      <c r="E524" s="406"/>
    </row>
    <row r="525" spans="5:5">
      <c r="E525" s="406"/>
    </row>
    <row r="526" spans="5:5">
      <c r="E526" s="406"/>
    </row>
    <row r="527" spans="5:5">
      <c r="E527" s="406"/>
    </row>
    <row r="528" spans="5:5">
      <c r="E528" s="406"/>
    </row>
    <row r="529" spans="5:5">
      <c r="E529" s="406"/>
    </row>
    <row r="530" spans="5:5">
      <c r="E530" s="406"/>
    </row>
    <row r="531" spans="5:5">
      <c r="E531" s="406"/>
    </row>
    <row r="532" spans="5:5">
      <c r="E532" s="406"/>
    </row>
    <row r="533" spans="5:5">
      <c r="E533" s="406"/>
    </row>
    <row r="534" spans="5:5">
      <c r="E534" s="406"/>
    </row>
    <row r="535" spans="5:5">
      <c r="E535" s="406"/>
    </row>
    <row r="536" spans="5:5">
      <c r="E536" s="406"/>
    </row>
    <row r="537" spans="5:5">
      <c r="E537" s="406"/>
    </row>
    <row r="538" spans="5:5">
      <c r="E538" s="406"/>
    </row>
    <row r="539" spans="5:5">
      <c r="E539" s="406"/>
    </row>
    <row r="540" spans="5:5">
      <c r="E540" s="406"/>
    </row>
    <row r="541" spans="5:5">
      <c r="E541" s="406"/>
    </row>
    <row r="542" spans="5:5">
      <c r="E542" s="406"/>
    </row>
    <row r="543" spans="5:5">
      <c r="E543" s="406"/>
    </row>
    <row r="544" spans="5:5">
      <c r="E544" s="406"/>
    </row>
    <row r="545" spans="5:5">
      <c r="E545" s="406"/>
    </row>
    <row r="546" spans="5:5">
      <c r="E546" s="406"/>
    </row>
    <row r="547" spans="5:5">
      <c r="E547" s="406"/>
    </row>
    <row r="548" spans="5:5">
      <c r="E548" s="406"/>
    </row>
    <row r="549" spans="5:5">
      <c r="E549" s="406"/>
    </row>
    <row r="550" spans="5:5">
      <c r="E550" s="406"/>
    </row>
    <row r="551" spans="5:5">
      <c r="E551" s="406"/>
    </row>
    <row r="552" spans="5:5">
      <c r="E552" s="406"/>
    </row>
    <row r="553" spans="5:5">
      <c r="E553" s="406"/>
    </row>
    <row r="554" spans="5:5">
      <c r="E554" s="406"/>
    </row>
    <row r="555" spans="5:5">
      <c r="E555" s="406"/>
    </row>
    <row r="556" spans="5:5">
      <c r="E556" s="406"/>
    </row>
    <row r="557" spans="5:5">
      <c r="E557" s="406"/>
    </row>
    <row r="558" spans="5:5">
      <c r="E558" s="406"/>
    </row>
    <row r="559" spans="5:5">
      <c r="E559" s="406"/>
    </row>
    <row r="560" spans="5:5">
      <c r="E560" s="406"/>
    </row>
    <row r="561" spans="5:5">
      <c r="E561" s="406"/>
    </row>
    <row r="562" spans="5:5">
      <c r="E562" s="406"/>
    </row>
    <row r="563" spans="5:5">
      <c r="E563" s="406"/>
    </row>
    <row r="564" spans="5:5">
      <c r="E564" s="406"/>
    </row>
    <row r="565" spans="5:5">
      <c r="E565" s="406"/>
    </row>
    <row r="566" spans="5:5">
      <c r="E566" s="406"/>
    </row>
    <row r="567" spans="5:5">
      <c r="E567" s="406"/>
    </row>
    <row r="568" spans="5:5">
      <c r="E568" s="406"/>
    </row>
    <row r="569" spans="5:5">
      <c r="E569" s="406"/>
    </row>
    <row r="570" spans="5:5">
      <c r="E570" s="406"/>
    </row>
    <row r="571" spans="5:5">
      <c r="E571" s="406"/>
    </row>
    <row r="572" spans="5:5">
      <c r="E572" s="406"/>
    </row>
    <row r="573" spans="5:5">
      <c r="E573" s="406"/>
    </row>
    <row r="574" spans="5:5">
      <c r="E574" s="406"/>
    </row>
    <row r="575" spans="5:5">
      <c r="E575" s="406"/>
    </row>
    <row r="576" spans="5:5">
      <c r="E576" s="406"/>
    </row>
    <row r="577" spans="5:5">
      <c r="E577" s="406"/>
    </row>
    <row r="578" spans="5:5">
      <c r="E578" s="406"/>
    </row>
    <row r="579" spans="5:5">
      <c r="E579" s="406"/>
    </row>
    <row r="580" spans="5:5">
      <c r="E580" s="406"/>
    </row>
    <row r="581" spans="5:5">
      <c r="E581" s="406"/>
    </row>
    <row r="582" spans="5:5">
      <c r="E582" s="406"/>
    </row>
    <row r="583" spans="5:5">
      <c r="E583" s="406"/>
    </row>
    <row r="584" spans="5:5">
      <c r="E584" s="406"/>
    </row>
    <row r="585" spans="5:5">
      <c r="E585" s="406"/>
    </row>
    <row r="586" spans="5:5">
      <c r="E586" s="406"/>
    </row>
    <row r="587" spans="5:5">
      <c r="E587" s="406"/>
    </row>
    <row r="588" spans="5:5">
      <c r="E588" s="406"/>
    </row>
    <row r="589" spans="5:5">
      <c r="E589" s="406"/>
    </row>
    <row r="590" spans="5:5">
      <c r="E590" s="406"/>
    </row>
    <row r="591" spans="5:5">
      <c r="E591" s="406"/>
    </row>
    <row r="592" spans="5:5">
      <c r="E592" s="406"/>
    </row>
    <row r="593" spans="5:5">
      <c r="E593" s="406"/>
    </row>
    <row r="594" spans="5:5">
      <c r="E594" s="406"/>
    </row>
    <row r="595" spans="5:5">
      <c r="E595" s="406"/>
    </row>
    <row r="596" spans="5:5">
      <c r="E596" s="406"/>
    </row>
    <row r="597" spans="5:5">
      <c r="E597" s="406"/>
    </row>
    <row r="598" spans="5:5">
      <c r="E598" s="406"/>
    </row>
    <row r="599" spans="5:5">
      <c r="E599" s="406"/>
    </row>
    <row r="600" spans="5:5">
      <c r="E600" s="406"/>
    </row>
    <row r="601" spans="5:5">
      <c r="E601" s="406"/>
    </row>
    <row r="602" spans="5:5">
      <c r="E602" s="406"/>
    </row>
    <row r="603" spans="5:5">
      <c r="E603" s="406"/>
    </row>
    <row r="604" spans="5:5">
      <c r="E604" s="406"/>
    </row>
    <row r="605" spans="5:5">
      <c r="E605" s="406"/>
    </row>
    <row r="606" spans="5:5">
      <c r="E606" s="406"/>
    </row>
    <row r="607" spans="5:5">
      <c r="E607" s="406"/>
    </row>
    <row r="608" spans="5:5">
      <c r="E608" s="406"/>
    </row>
    <row r="609" spans="5:5">
      <c r="E609" s="406"/>
    </row>
    <row r="610" spans="5:5">
      <c r="E610" s="406"/>
    </row>
    <row r="611" spans="5:5">
      <c r="E611" s="406"/>
    </row>
    <row r="612" spans="5:5">
      <c r="E612" s="406"/>
    </row>
    <row r="613" spans="5:5">
      <c r="E613" s="406"/>
    </row>
    <row r="614" spans="5:5">
      <c r="E614" s="406"/>
    </row>
    <row r="615" spans="5:5">
      <c r="E615" s="406"/>
    </row>
    <row r="616" spans="5:5">
      <c r="E616" s="406"/>
    </row>
    <row r="617" spans="5:5">
      <c r="E617" s="406"/>
    </row>
    <row r="618" spans="5:5">
      <c r="E618" s="406"/>
    </row>
    <row r="619" spans="5:5">
      <c r="E619" s="406"/>
    </row>
    <row r="620" spans="5:5">
      <c r="E620" s="406"/>
    </row>
    <row r="621" spans="5:5">
      <c r="E621" s="406"/>
    </row>
    <row r="622" spans="5:5">
      <c r="E622" s="406"/>
    </row>
    <row r="623" spans="5:5">
      <c r="E623" s="406"/>
    </row>
    <row r="624" spans="5:5">
      <c r="E624" s="406"/>
    </row>
    <row r="625" spans="5:5">
      <c r="E625" s="406"/>
    </row>
    <row r="626" spans="5:5">
      <c r="E626" s="406"/>
    </row>
    <row r="627" spans="5:5">
      <c r="E627" s="406"/>
    </row>
    <row r="628" spans="5:5">
      <c r="E628" s="406"/>
    </row>
    <row r="629" spans="5:5">
      <c r="E629" s="406"/>
    </row>
    <row r="630" spans="5:5">
      <c r="E630" s="406"/>
    </row>
    <row r="631" spans="5:5">
      <c r="E631" s="406"/>
    </row>
    <row r="632" spans="5:5">
      <c r="E632" s="406"/>
    </row>
    <row r="633" spans="5:5">
      <c r="E633" s="406"/>
    </row>
    <row r="634" spans="5:5">
      <c r="E634" s="406"/>
    </row>
    <row r="635" spans="5:5">
      <c r="E635" s="406"/>
    </row>
    <row r="636" spans="5:5">
      <c r="E636" s="406"/>
    </row>
    <row r="637" spans="5:5">
      <c r="E637" s="406"/>
    </row>
    <row r="638" spans="5:5">
      <c r="E638" s="406"/>
    </row>
    <row r="639" spans="5:5">
      <c r="E639" s="406"/>
    </row>
    <row r="640" spans="5:5">
      <c r="E640" s="406"/>
    </row>
    <row r="641" spans="5:5">
      <c r="E641" s="406"/>
    </row>
    <row r="642" spans="5:5">
      <c r="E642" s="406"/>
    </row>
    <row r="643" spans="5:5">
      <c r="E643" s="406"/>
    </row>
    <row r="644" spans="5:5">
      <c r="E644" s="406"/>
    </row>
    <row r="645" spans="5:5">
      <c r="E645" s="406"/>
    </row>
    <row r="646" spans="5:5">
      <c r="E646" s="406"/>
    </row>
    <row r="647" spans="5:5">
      <c r="E647" s="406"/>
    </row>
    <row r="648" spans="5:5">
      <c r="E648" s="406"/>
    </row>
    <row r="649" spans="5:5">
      <c r="E649" s="406"/>
    </row>
    <row r="650" spans="5:5">
      <c r="E650" s="406"/>
    </row>
    <row r="651" spans="5:5">
      <c r="E651" s="406"/>
    </row>
    <row r="652" spans="5:5">
      <c r="E652" s="406"/>
    </row>
    <row r="653" spans="5:5">
      <c r="E653" s="406"/>
    </row>
    <row r="654" spans="5:5">
      <c r="E654" s="406"/>
    </row>
    <row r="655" spans="5:5">
      <c r="E655" s="406"/>
    </row>
    <row r="656" spans="5:5">
      <c r="E656" s="406"/>
    </row>
    <row r="657" spans="5:5">
      <c r="E657" s="406"/>
    </row>
    <row r="658" spans="5:5">
      <c r="E658" s="406"/>
    </row>
    <row r="659" spans="5:5">
      <c r="E659" s="406"/>
    </row>
    <row r="660" spans="5:5">
      <c r="E660" s="406"/>
    </row>
    <row r="661" spans="5:5">
      <c r="E661" s="406"/>
    </row>
    <row r="662" spans="5:5">
      <c r="E662" s="406"/>
    </row>
    <row r="663" spans="5:5">
      <c r="E663" s="406"/>
    </row>
    <row r="664" spans="5:5">
      <c r="E664" s="406"/>
    </row>
    <row r="665" spans="5:5">
      <c r="E665" s="406"/>
    </row>
    <row r="666" spans="5:5">
      <c r="E666" s="406"/>
    </row>
    <row r="667" spans="5:5">
      <c r="E667" s="406"/>
    </row>
    <row r="668" spans="5:5">
      <c r="E668" s="406"/>
    </row>
    <row r="669" spans="5:5">
      <c r="E669" s="406"/>
    </row>
    <row r="670" spans="5:5">
      <c r="E670" s="406"/>
    </row>
    <row r="671" spans="5:5">
      <c r="E671" s="406"/>
    </row>
    <row r="672" spans="5:5">
      <c r="E672" s="406"/>
    </row>
    <row r="673" spans="5:5">
      <c r="E673" s="406"/>
    </row>
    <row r="674" spans="5:5">
      <c r="E674" s="406"/>
    </row>
    <row r="675" spans="5:5">
      <c r="E675" s="406"/>
    </row>
    <row r="676" spans="5:5">
      <c r="E676" s="406"/>
    </row>
    <row r="677" spans="5:5">
      <c r="E677" s="406"/>
    </row>
    <row r="678" spans="5:5">
      <c r="E678" s="406"/>
    </row>
    <row r="679" spans="5:5">
      <c r="E679" s="406"/>
    </row>
    <row r="680" spans="5:5">
      <c r="E680" s="406"/>
    </row>
    <row r="681" spans="5:5">
      <c r="E681" s="406"/>
    </row>
    <row r="682" spans="5:5">
      <c r="E682" s="406"/>
    </row>
    <row r="683" spans="5:5">
      <c r="E683" s="406"/>
    </row>
    <row r="684" spans="5:5">
      <c r="E684" s="406"/>
    </row>
    <row r="685" spans="5:5">
      <c r="E685" s="406"/>
    </row>
    <row r="686" spans="5:5">
      <c r="E686" s="406"/>
    </row>
    <row r="687" spans="5:5">
      <c r="E687" s="406"/>
    </row>
    <row r="688" spans="5:5">
      <c r="E688" s="406"/>
    </row>
    <row r="689" spans="5:5">
      <c r="E689" s="406"/>
    </row>
    <row r="690" spans="5:5">
      <c r="E690" s="406"/>
    </row>
    <row r="691" spans="5:5">
      <c r="E691" s="406"/>
    </row>
    <row r="692" spans="5:5">
      <c r="E692" s="406"/>
    </row>
    <row r="693" spans="5:5">
      <c r="E693" s="406"/>
    </row>
    <row r="694" spans="5:5">
      <c r="E694" s="406"/>
    </row>
    <row r="695" spans="5:5">
      <c r="E695" s="406"/>
    </row>
    <row r="696" spans="5:5">
      <c r="E696" s="406"/>
    </row>
    <row r="697" spans="5:5">
      <c r="E697" s="406"/>
    </row>
    <row r="698" spans="5:5">
      <c r="E698" s="406"/>
    </row>
    <row r="699" spans="5:5">
      <c r="E699" s="406"/>
    </row>
    <row r="700" spans="5:5">
      <c r="E700" s="406"/>
    </row>
    <row r="701" spans="5:5">
      <c r="E701" s="406"/>
    </row>
    <row r="702" spans="5:5">
      <c r="E702" s="406"/>
    </row>
    <row r="703" spans="5:5">
      <c r="E703" s="406"/>
    </row>
    <row r="704" spans="5:5">
      <c r="E704" s="406"/>
    </row>
    <row r="705" spans="5:5">
      <c r="E705" s="406"/>
    </row>
    <row r="706" spans="5:5">
      <c r="E706" s="406"/>
    </row>
    <row r="707" spans="5:5">
      <c r="E707" s="406"/>
    </row>
    <row r="708" spans="5:5">
      <c r="E708" s="406"/>
    </row>
    <row r="709" spans="5:5">
      <c r="E709" s="406"/>
    </row>
    <row r="710" spans="5:5">
      <c r="E710" s="406"/>
    </row>
    <row r="711" spans="5:5">
      <c r="E711" s="406"/>
    </row>
    <row r="712" spans="5:5">
      <c r="E712" s="406"/>
    </row>
    <row r="713" spans="5:5">
      <c r="E713" s="406"/>
    </row>
    <row r="714" spans="5:5">
      <c r="E714" s="406"/>
    </row>
    <row r="715" spans="5:5">
      <c r="E715" s="406"/>
    </row>
    <row r="716" spans="5:5">
      <c r="E716" s="406"/>
    </row>
    <row r="717" spans="5:5">
      <c r="E717" s="406"/>
    </row>
    <row r="718" spans="5:5">
      <c r="E718" s="406"/>
    </row>
    <row r="719" spans="5:5">
      <c r="E719" s="406"/>
    </row>
    <row r="720" spans="5:5">
      <c r="E720" s="406"/>
    </row>
    <row r="721" spans="5:5">
      <c r="E721" s="406"/>
    </row>
    <row r="722" spans="5:5">
      <c r="E722" s="406"/>
    </row>
    <row r="723" spans="5:5">
      <c r="E723" s="406"/>
    </row>
    <row r="724" spans="5:5">
      <c r="E724" s="406"/>
    </row>
    <row r="725" spans="5:5">
      <c r="E725" s="406"/>
    </row>
    <row r="726" spans="5:5">
      <c r="E726" s="406"/>
    </row>
    <row r="727" spans="5:5">
      <c r="E727" s="406"/>
    </row>
    <row r="728" spans="5:5">
      <c r="E728" s="406"/>
    </row>
    <row r="729" spans="5:5">
      <c r="E729" s="406"/>
    </row>
    <row r="730" spans="5:5">
      <c r="E730" s="406"/>
    </row>
    <row r="731" spans="5:5">
      <c r="E731" s="406"/>
    </row>
    <row r="732" spans="5:5">
      <c r="E732" s="406"/>
    </row>
    <row r="733" spans="5:5">
      <c r="E733" s="406"/>
    </row>
    <row r="734" spans="5:5">
      <c r="E734" s="406"/>
    </row>
    <row r="735" spans="5:5">
      <c r="E735" s="406"/>
    </row>
    <row r="736" spans="5:5">
      <c r="E736" s="406"/>
    </row>
    <row r="737" spans="5:5">
      <c r="E737" s="406"/>
    </row>
    <row r="738" spans="5:5">
      <c r="E738" s="406"/>
    </row>
    <row r="739" spans="5:5">
      <c r="E739" s="406"/>
    </row>
    <row r="740" spans="5:5">
      <c r="E740" s="406"/>
    </row>
    <row r="741" spans="5:5">
      <c r="E741" s="406"/>
    </row>
    <row r="742" spans="5:5">
      <c r="E742" s="406"/>
    </row>
    <row r="743" spans="5:5">
      <c r="E743" s="406"/>
    </row>
    <row r="744" spans="5:5">
      <c r="E744" s="406"/>
    </row>
    <row r="745" spans="5:5">
      <c r="E745" s="406"/>
    </row>
    <row r="746" spans="5:5">
      <c r="E746" s="406"/>
    </row>
    <row r="747" spans="5:5">
      <c r="E747" s="406"/>
    </row>
    <row r="748" spans="5:5">
      <c r="E748" s="406"/>
    </row>
    <row r="749" spans="5:5">
      <c r="E749" s="406"/>
    </row>
    <row r="750" spans="5:5">
      <c r="E750" s="406"/>
    </row>
    <row r="751" spans="5:5">
      <c r="E751" s="406"/>
    </row>
    <row r="752" spans="5:5">
      <c r="E752" s="406"/>
    </row>
    <row r="753" spans="5:5">
      <c r="E753" s="406"/>
    </row>
    <row r="754" spans="5:5">
      <c r="E754" s="406"/>
    </row>
    <row r="755" spans="5:5">
      <c r="E755" s="406"/>
    </row>
    <row r="756" spans="5:5">
      <c r="E756" s="406"/>
    </row>
    <row r="757" spans="5:5">
      <c r="E757" s="406"/>
    </row>
    <row r="758" spans="5:5">
      <c r="E758" s="406"/>
    </row>
    <row r="759" spans="5:5">
      <c r="E759" s="406"/>
    </row>
    <row r="760" spans="5:5">
      <c r="E760" s="406"/>
    </row>
    <row r="761" spans="5:5">
      <c r="E761" s="406"/>
    </row>
    <row r="762" spans="5:5">
      <c r="E762" s="406"/>
    </row>
    <row r="763" spans="5:5">
      <c r="E763" s="406"/>
    </row>
    <row r="764" spans="5:5">
      <c r="E764" s="406"/>
    </row>
    <row r="765" spans="5:5">
      <c r="E765" s="406"/>
    </row>
    <row r="766" spans="5:5">
      <c r="E766" s="406"/>
    </row>
    <row r="767" spans="5:5">
      <c r="E767" s="406"/>
    </row>
    <row r="768" spans="5:5">
      <c r="E768" s="406"/>
    </row>
    <row r="769" spans="5:5">
      <c r="E769" s="406"/>
    </row>
    <row r="770" spans="5:5">
      <c r="E770" s="406"/>
    </row>
    <row r="771" spans="5:5">
      <c r="E771" s="406"/>
    </row>
    <row r="772" spans="5:5">
      <c r="E772" s="406"/>
    </row>
    <row r="773" spans="5:5">
      <c r="E773" s="406"/>
    </row>
    <row r="774" spans="5:5">
      <c r="E774" s="406"/>
    </row>
    <row r="775" spans="5:5">
      <c r="E775" s="406"/>
    </row>
    <row r="776" spans="5:5">
      <c r="E776" s="406"/>
    </row>
    <row r="777" spans="5:5">
      <c r="E777" s="406"/>
    </row>
    <row r="778" spans="5:5">
      <c r="E778" s="406"/>
    </row>
    <row r="779" spans="5:5">
      <c r="E779" s="406"/>
    </row>
    <row r="780" spans="5:5">
      <c r="E780" s="406"/>
    </row>
    <row r="781" spans="5:5">
      <c r="E781" s="406"/>
    </row>
    <row r="782" spans="5:5">
      <c r="E782" s="406"/>
    </row>
    <row r="783" spans="5:5">
      <c r="E783" s="406"/>
    </row>
    <row r="784" spans="5:5">
      <c r="E784" s="406"/>
    </row>
    <row r="785" spans="5:5">
      <c r="E785" s="406"/>
    </row>
    <row r="786" spans="5:5">
      <c r="E786" s="406"/>
    </row>
    <row r="787" spans="5:5">
      <c r="E787" s="406"/>
    </row>
    <row r="788" spans="5:5">
      <c r="E788" s="406"/>
    </row>
    <row r="789" spans="5:5">
      <c r="E789" s="406"/>
    </row>
    <row r="790" spans="5:5">
      <c r="E790" s="406"/>
    </row>
    <row r="791" spans="5:5">
      <c r="E791" s="406"/>
    </row>
    <row r="792" spans="5:5">
      <c r="E792" s="406"/>
    </row>
    <row r="793" spans="5:5">
      <c r="E793" s="406"/>
    </row>
    <row r="794" spans="5:5">
      <c r="E794" s="406"/>
    </row>
    <row r="795" spans="5:5">
      <c r="E795" s="406"/>
    </row>
    <row r="796" spans="5:5">
      <c r="E796" s="406"/>
    </row>
    <row r="797" spans="5:5">
      <c r="E797" s="406"/>
    </row>
    <row r="798" spans="5:5">
      <c r="E798" s="406"/>
    </row>
    <row r="799" spans="5:5">
      <c r="E799" s="406"/>
    </row>
    <row r="800" spans="5:5">
      <c r="E800" s="406"/>
    </row>
    <row r="801" spans="5:5">
      <c r="E801" s="406"/>
    </row>
    <row r="802" spans="5:5">
      <c r="E802" s="406"/>
    </row>
    <row r="803" spans="5:5">
      <c r="E803" s="406"/>
    </row>
    <row r="804" spans="5:5">
      <c r="E804" s="406"/>
    </row>
    <row r="805" spans="5:5">
      <c r="E805" s="406"/>
    </row>
    <row r="806" spans="5:5">
      <c r="E806" s="406"/>
    </row>
    <row r="807" spans="5:5">
      <c r="E807" s="406"/>
    </row>
    <row r="808" spans="5:5">
      <c r="E808" s="406"/>
    </row>
    <row r="809" spans="5:5">
      <c r="E809" s="406"/>
    </row>
    <row r="810" spans="5:5">
      <c r="E810" s="406"/>
    </row>
    <row r="811" spans="5:5">
      <c r="E811" s="406"/>
    </row>
    <row r="812" spans="5:5">
      <c r="E812" s="406"/>
    </row>
    <row r="813" spans="5:5">
      <c r="E813" s="406"/>
    </row>
    <row r="814" spans="5:5">
      <c r="E814" s="406"/>
    </row>
    <row r="815" spans="5:5">
      <c r="E815" s="406"/>
    </row>
    <row r="816" spans="5:5">
      <c r="E816" s="406"/>
    </row>
    <row r="817" spans="5:5">
      <c r="E817" s="406"/>
    </row>
    <row r="818" spans="5:5">
      <c r="E818" s="406"/>
    </row>
    <row r="819" spans="5:5">
      <c r="E819" s="406"/>
    </row>
    <row r="820" spans="5:5">
      <c r="E820" s="406"/>
    </row>
    <row r="821" spans="5:5">
      <c r="E821" s="406"/>
    </row>
    <row r="822" spans="5:5">
      <c r="E822" s="406"/>
    </row>
    <row r="823" spans="5:5">
      <c r="E823" s="406"/>
    </row>
    <row r="824" spans="5:5">
      <c r="E824" s="406"/>
    </row>
    <row r="825" spans="5:5">
      <c r="E825" s="406"/>
    </row>
    <row r="826" spans="5:5">
      <c r="E826" s="406"/>
    </row>
    <row r="827" spans="5:5">
      <c r="E827" s="406"/>
    </row>
    <row r="828" spans="5:5">
      <c r="E828" s="406"/>
    </row>
    <row r="829" spans="5:5">
      <c r="E829" s="406"/>
    </row>
    <row r="830" spans="5:5">
      <c r="E830" s="406"/>
    </row>
    <row r="831" spans="5:5">
      <c r="E831" s="406"/>
    </row>
    <row r="832" spans="5:5">
      <c r="E832" s="406"/>
    </row>
    <row r="833" spans="5:5">
      <c r="E833" s="406"/>
    </row>
    <row r="834" spans="5:5">
      <c r="E834" s="406"/>
    </row>
    <row r="835" spans="5:5">
      <c r="E835" s="406"/>
    </row>
    <row r="836" spans="5:5">
      <c r="E836" s="406"/>
    </row>
    <row r="837" spans="5:5">
      <c r="E837" s="406"/>
    </row>
    <row r="838" spans="5:5">
      <c r="E838" s="406"/>
    </row>
    <row r="839" spans="5:5">
      <c r="E839" s="406"/>
    </row>
    <row r="840" spans="5:5">
      <c r="E840" s="406"/>
    </row>
    <row r="841" spans="5:5">
      <c r="E841" s="406"/>
    </row>
    <row r="842" spans="5:5">
      <c r="E842" s="406"/>
    </row>
    <row r="843" spans="5:5">
      <c r="E843" s="406"/>
    </row>
    <row r="844" spans="5:5">
      <c r="E844" s="406"/>
    </row>
    <row r="845" spans="5:5">
      <c r="E845" s="406"/>
    </row>
    <row r="846" spans="5:5">
      <c r="E846" s="406"/>
    </row>
    <row r="847" spans="5:5">
      <c r="E847" s="406"/>
    </row>
    <row r="848" spans="5:5">
      <c r="E848" s="406"/>
    </row>
    <row r="849" spans="5:5">
      <c r="E849" s="406"/>
    </row>
    <row r="850" spans="5:5">
      <c r="E850" s="406"/>
    </row>
    <row r="851" spans="5:5">
      <c r="E851" s="406"/>
    </row>
    <row r="852" spans="5:5">
      <c r="E852" s="406"/>
    </row>
    <row r="853" spans="5:5">
      <c r="E853" s="406"/>
    </row>
    <row r="854" spans="5:5">
      <c r="E854" s="406"/>
    </row>
    <row r="855" spans="5:5">
      <c r="E855" s="406"/>
    </row>
    <row r="856" spans="5:5">
      <c r="E856" s="406"/>
    </row>
    <row r="857" spans="5:5">
      <c r="E857" s="406"/>
    </row>
    <row r="858" spans="5:5">
      <c r="E858" s="406"/>
    </row>
    <row r="859" spans="5:5">
      <c r="E859" s="406"/>
    </row>
    <row r="860" spans="5:5">
      <c r="E860" s="406"/>
    </row>
    <row r="861" spans="5:5">
      <c r="E861" s="406"/>
    </row>
    <row r="862" spans="5:5">
      <c r="E862" s="406"/>
    </row>
    <row r="863" spans="5:5">
      <c r="E863" s="406"/>
    </row>
    <row r="864" spans="5:5">
      <c r="E864" s="406"/>
    </row>
    <row r="865" spans="5:5">
      <c r="E865" s="406"/>
    </row>
    <row r="866" spans="5:5">
      <c r="E866" s="406"/>
    </row>
    <row r="867" spans="5:5">
      <c r="E867" s="406"/>
    </row>
    <row r="868" spans="5:5">
      <c r="E868" s="406"/>
    </row>
    <row r="869" spans="5:5">
      <c r="E869" s="406"/>
    </row>
    <row r="870" spans="5:5">
      <c r="E870" s="406"/>
    </row>
    <row r="871" spans="5:5">
      <c r="E871" s="406"/>
    </row>
    <row r="872" spans="5:5">
      <c r="E872" s="406"/>
    </row>
    <row r="873" spans="5:5">
      <c r="E873" s="406"/>
    </row>
    <row r="874" spans="5:5">
      <c r="E874" s="406"/>
    </row>
    <row r="875" spans="5:5">
      <c r="E875" s="406"/>
    </row>
    <row r="876" spans="5:5">
      <c r="E876" s="406"/>
    </row>
    <row r="877" spans="5:5">
      <c r="E877" s="406"/>
    </row>
    <row r="878" spans="5:5">
      <c r="E878" s="406"/>
    </row>
    <row r="879" spans="5:5">
      <c r="E879" s="406"/>
    </row>
    <row r="880" spans="5:5">
      <c r="E880" s="406"/>
    </row>
    <row r="881" spans="5:5">
      <c r="E881" s="406"/>
    </row>
    <row r="882" spans="5:5">
      <c r="E882" s="406"/>
    </row>
    <row r="883" spans="5:5">
      <c r="E883" s="406"/>
    </row>
    <row r="884" spans="5:5">
      <c r="E884" s="406"/>
    </row>
    <row r="885" spans="5:5">
      <c r="E885" s="406"/>
    </row>
    <row r="886" spans="5:5">
      <c r="E886" s="406"/>
    </row>
    <row r="887" spans="5:5">
      <c r="E887" s="406"/>
    </row>
    <row r="888" spans="5:5">
      <c r="E888" s="406"/>
    </row>
    <row r="889" spans="5:5">
      <c r="E889" s="406"/>
    </row>
    <row r="890" spans="5:5">
      <c r="E890" s="406"/>
    </row>
    <row r="891" spans="5:5">
      <c r="E891" s="406"/>
    </row>
    <row r="892" spans="5:5">
      <c r="E892" s="406"/>
    </row>
    <row r="893" spans="5:5">
      <c r="E893" s="406"/>
    </row>
    <row r="894" spans="5:5">
      <c r="E894" s="406"/>
    </row>
    <row r="895" spans="5:5">
      <c r="E895" s="406"/>
    </row>
    <row r="896" spans="5:5">
      <c r="E896" s="406"/>
    </row>
    <row r="897" spans="5:5">
      <c r="E897" s="406"/>
    </row>
    <row r="898" spans="5:5">
      <c r="E898" s="406"/>
    </row>
    <row r="899" spans="5:5">
      <c r="E899" s="406"/>
    </row>
    <row r="900" spans="5:5">
      <c r="E900" s="406"/>
    </row>
    <row r="901" spans="5:5">
      <c r="E901" s="406"/>
    </row>
    <row r="902" spans="5:5">
      <c r="E902" s="406"/>
    </row>
    <row r="903" spans="5:5">
      <c r="E903" s="406"/>
    </row>
    <row r="904" spans="5:5">
      <c r="E904" s="406"/>
    </row>
    <row r="905" spans="5:5">
      <c r="E905" s="406"/>
    </row>
    <row r="906" spans="5:5">
      <c r="E906" s="406"/>
    </row>
    <row r="907" spans="5:5">
      <c r="E907" s="406"/>
    </row>
    <row r="908" spans="5:5">
      <c r="E908" s="406"/>
    </row>
    <row r="909" spans="5:5">
      <c r="E909" s="406"/>
    </row>
    <row r="910" spans="5:5">
      <c r="E910" s="406"/>
    </row>
    <row r="911" spans="5:5">
      <c r="E911" s="406"/>
    </row>
    <row r="912" spans="5:5">
      <c r="E912" s="406"/>
    </row>
    <row r="913" spans="5:5">
      <c r="E913" s="406"/>
    </row>
    <row r="914" spans="5:5">
      <c r="E914" s="406"/>
    </row>
    <row r="915" spans="5:5">
      <c r="E915" s="406"/>
    </row>
    <row r="916" spans="5:5">
      <c r="E916" s="406"/>
    </row>
    <row r="917" spans="5:5">
      <c r="E917" s="406"/>
    </row>
    <row r="918" spans="5:5">
      <c r="E918" s="406"/>
    </row>
    <row r="919" spans="5:5">
      <c r="E919" s="406"/>
    </row>
    <row r="920" spans="5:5">
      <c r="E920" s="406"/>
    </row>
    <row r="921" spans="5:5">
      <c r="E921" s="406"/>
    </row>
    <row r="922" spans="5:5">
      <c r="E922" s="406"/>
    </row>
    <row r="923" spans="5:5">
      <c r="E923" s="406"/>
    </row>
    <row r="924" spans="5:5">
      <c r="E924" s="406"/>
    </row>
    <row r="925" spans="5:5">
      <c r="E925" s="406"/>
    </row>
    <row r="926" spans="5:5">
      <c r="E926" s="406"/>
    </row>
    <row r="927" spans="5:5">
      <c r="E927" s="406"/>
    </row>
    <row r="928" spans="5:5">
      <c r="E928" s="406"/>
    </row>
    <row r="929" spans="5:5">
      <c r="E929" s="406"/>
    </row>
    <row r="930" spans="5:5">
      <c r="E930" s="406"/>
    </row>
    <row r="931" spans="5:5">
      <c r="E931" s="406"/>
    </row>
    <row r="932" spans="5:5">
      <c r="E932" s="406"/>
    </row>
    <row r="933" spans="5:5">
      <c r="E933" s="406"/>
    </row>
    <row r="934" spans="5:5">
      <c r="E934" s="406"/>
    </row>
    <row r="935" spans="5:5">
      <c r="E935" s="406"/>
    </row>
    <row r="936" spans="5:5">
      <c r="E936" s="406"/>
    </row>
    <row r="937" spans="5:5">
      <c r="E937" s="406"/>
    </row>
    <row r="938" spans="5:5">
      <c r="E938" s="406"/>
    </row>
    <row r="939" spans="5:5">
      <c r="E939" s="406"/>
    </row>
    <row r="940" spans="5:5">
      <c r="E940" s="406"/>
    </row>
    <row r="941" spans="5:5">
      <c r="E941" s="406"/>
    </row>
    <row r="942" spans="5:5">
      <c r="E942" s="406"/>
    </row>
    <row r="943" spans="5:5">
      <c r="E943" s="406"/>
    </row>
    <row r="944" spans="5:5">
      <c r="E944" s="406"/>
    </row>
    <row r="945" spans="5:5">
      <c r="E945" s="406"/>
    </row>
    <row r="946" spans="5:5">
      <c r="E946" s="406"/>
    </row>
    <row r="947" spans="5:5">
      <c r="E947" s="406"/>
    </row>
    <row r="948" spans="5:5">
      <c r="E948" s="406"/>
    </row>
    <row r="949" spans="5:5">
      <c r="E949" s="406"/>
    </row>
    <row r="950" spans="5:5">
      <c r="E950" s="406"/>
    </row>
    <row r="951" spans="5:5">
      <c r="E951" s="406"/>
    </row>
    <row r="952" spans="5:5">
      <c r="E952" s="406"/>
    </row>
    <row r="953" spans="5:5">
      <c r="E953" s="406"/>
    </row>
    <row r="954" spans="5:5">
      <c r="E954" s="406"/>
    </row>
    <row r="955" spans="5:5">
      <c r="E955" s="406"/>
    </row>
    <row r="956" spans="5:5">
      <c r="E956" s="406"/>
    </row>
    <row r="957" spans="5:5">
      <c r="E957" s="406"/>
    </row>
    <row r="958" spans="5:5">
      <c r="E958" s="406"/>
    </row>
    <row r="959" spans="5:5">
      <c r="E959" s="406"/>
    </row>
    <row r="960" spans="5:5">
      <c r="E960" s="406"/>
    </row>
    <row r="961" spans="5:5">
      <c r="E961" s="406"/>
    </row>
    <row r="962" spans="5:5">
      <c r="E962" s="406"/>
    </row>
    <row r="963" spans="5:5">
      <c r="E963" s="406"/>
    </row>
    <row r="964" spans="5:5">
      <c r="E964" s="406"/>
    </row>
    <row r="965" spans="5:5">
      <c r="E965" s="406"/>
    </row>
    <row r="966" spans="5:5">
      <c r="E966" s="406"/>
    </row>
    <row r="967" spans="5:5">
      <c r="E967" s="406"/>
    </row>
    <row r="968" spans="5:5">
      <c r="E968" s="406"/>
    </row>
    <row r="969" spans="5:5">
      <c r="E969" s="406"/>
    </row>
    <row r="970" spans="5:5">
      <c r="E970" s="406"/>
    </row>
    <row r="971" spans="5:5">
      <c r="E971" s="406"/>
    </row>
    <row r="972" spans="5:5">
      <c r="E972" s="406"/>
    </row>
    <row r="973" spans="5:5">
      <c r="E973" s="406"/>
    </row>
    <row r="974" spans="5:5">
      <c r="E974" s="406"/>
    </row>
    <row r="975" spans="5:5">
      <c r="E975" s="406"/>
    </row>
    <row r="976" spans="5:5">
      <c r="E976" s="406"/>
    </row>
    <row r="977" spans="5:5">
      <c r="E977" s="406"/>
    </row>
    <row r="978" spans="5:5">
      <c r="E978" s="406"/>
    </row>
    <row r="979" spans="5:5">
      <c r="E979" s="406"/>
    </row>
    <row r="980" spans="5:5">
      <c r="E980" s="406"/>
    </row>
    <row r="981" spans="5:5">
      <c r="E981" s="406"/>
    </row>
    <row r="982" spans="5:5">
      <c r="E982" s="406"/>
    </row>
    <row r="983" spans="5:5">
      <c r="E983" s="406"/>
    </row>
    <row r="984" spans="5:5">
      <c r="E984" s="406"/>
    </row>
    <row r="985" spans="5:5">
      <c r="E985" s="406"/>
    </row>
    <row r="986" spans="5:5">
      <c r="E986" s="406"/>
    </row>
    <row r="987" spans="5:5">
      <c r="E987" s="406"/>
    </row>
    <row r="988" spans="5:5">
      <c r="E988" s="406"/>
    </row>
    <row r="989" spans="5:5">
      <c r="E989" s="406"/>
    </row>
    <row r="990" spans="5:5">
      <c r="E990" s="406"/>
    </row>
    <row r="991" spans="5:5">
      <c r="E991" s="406"/>
    </row>
    <row r="992" spans="5:5">
      <c r="E992" s="406"/>
    </row>
    <row r="993" spans="5:5">
      <c r="E993" s="406"/>
    </row>
    <row r="994" spans="5:5">
      <c r="E994" s="406"/>
    </row>
    <row r="995" spans="5:5">
      <c r="E995" s="406"/>
    </row>
    <row r="996" spans="5:5">
      <c r="E996" s="406"/>
    </row>
    <row r="997" spans="5:5">
      <c r="E997" s="406"/>
    </row>
    <row r="998" spans="5:5">
      <c r="E998" s="406"/>
    </row>
    <row r="999" spans="5:5">
      <c r="E999" s="406"/>
    </row>
    <row r="1000" spans="5:5">
      <c r="E1000" s="406"/>
    </row>
    <row r="1001" spans="5:5">
      <c r="E1001" s="406"/>
    </row>
    <row r="1002" spans="5:5">
      <c r="E1002" s="406"/>
    </row>
    <row r="1003" spans="5:5">
      <c r="E1003" s="406"/>
    </row>
    <row r="1004" spans="5:5">
      <c r="E1004" s="406"/>
    </row>
    <row r="1005" spans="5:5">
      <c r="E1005" s="406"/>
    </row>
    <row r="1006" spans="5:5">
      <c r="E1006" s="406"/>
    </row>
    <row r="1007" spans="5:5">
      <c r="E1007" s="406"/>
    </row>
    <row r="1008" spans="5:5">
      <c r="E1008" s="406"/>
    </row>
    <row r="1009" spans="5:5">
      <c r="E1009" s="406"/>
    </row>
    <row r="1010" spans="5:5">
      <c r="E1010" s="406"/>
    </row>
    <row r="1011" spans="5:5">
      <c r="E1011" s="406"/>
    </row>
    <row r="1012" spans="5:5">
      <c r="E1012" s="406"/>
    </row>
    <row r="1013" spans="5:5">
      <c r="E1013" s="406"/>
    </row>
    <row r="1014" spans="5:5">
      <c r="E1014" s="406"/>
    </row>
    <row r="1015" spans="5:5">
      <c r="E1015" s="406"/>
    </row>
    <row r="1016" spans="5:5">
      <c r="E1016" s="406"/>
    </row>
    <row r="1017" spans="5:5">
      <c r="E1017" s="406"/>
    </row>
    <row r="1018" spans="5:5">
      <c r="E1018" s="406"/>
    </row>
    <row r="1019" spans="5:5">
      <c r="E1019" s="406"/>
    </row>
    <row r="1020" spans="5:5">
      <c r="E1020" s="406"/>
    </row>
    <row r="1021" spans="5:5">
      <c r="E1021" s="406"/>
    </row>
    <row r="1022" spans="5:5">
      <c r="E1022" s="406"/>
    </row>
    <row r="1023" spans="5:5">
      <c r="E1023" s="406"/>
    </row>
    <row r="1024" spans="5:5">
      <c r="E1024" s="406"/>
    </row>
    <row r="1025" spans="5:5">
      <c r="E1025" s="406"/>
    </row>
    <row r="1026" spans="5:5">
      <c r="E1026" s="406"/>
    </row>
    <row r="1027" spans="5:5">
      <c r="E1027" s="406"/>
    </row>
    <row r="1028" spans="5:5">
      <c r="E1028" s="406"/>
    </row>
    <row r="1029" spans="5:5">
      <c r="E1029" s="406"/>
    </row>
    <row r="1030" spans="5:5">
      <c r="E1030" s="406"/>
    </row>
    <row r="1031" spans="5:5">
      <c r="E1031" s="406"/>
    </row>
    <row r="1032" spans="5:5">
      <c r="E1032" s="406"/>
    </row>
    <row r="1033" spans="5:5">
      <c r="E1033" s="406"/>
    </row>
    <row r="1034" spans="5:5">
      <c r="E1034" s="406"/>
    </row>
    <row r="1035" spans="5:5">
      <c r="E1035" s="406"/>
    </row>
    <row r="1036" spans="5:5">
      <c r="E1036" s="406"/>
    </row>
    <row r="1037" spans="5:5">
      <c r="E1037" s="406"/>
    </row>
    <row r="1038" spans="5:5">
      <c r="E1038" s="406"/>
    </row>
    <row r="1039" spans="5:5">
      <c r="E1039" s="406"/>
    </row>
    <row r="1040" spans="5:5">
      <c r="E1040" s="406"/>
    </row>
    <row r="1041" spans="5:5">
      <c r="E1041" s="406"/>
    </row>
    <row r="1042" spans="5:5">
      <c r="E1042" s="406"/>
    </row>
    <row r="1043" spans="5:5">
      <c r="E1043" s="406"/>
    </row>
    <row r="1044" spans="5:5">
      <c r="E1044" s="406"/>
    </row>
    <row r="1045" spans="5:5">
      <c r="E1045" s="406"/>
    </row>
    <row r="1046" spans="5:5">
      <c r="E1046" s="406"/>
    </row>
    <row r="1047" spans="5:5">
      <c r="E1047" s="406"/>
    </row>
    <row r="1048" spans="5:5">
      <c r="E1048" s="406"/>
    </row>
    <row r="1049" spans="5:5">
      <c r="E1049" s="406"/>
    </row>
    <row r="1050" spans="5:5">
      <c r="E1050" s="406"/>
    </row>
    <row r="1051" spans="5:5">
      <c r="E1051" s="406"/>
    </row>
    <row r="1052" spans="5:5">
      <c r="E1052" s="406"/>
    </row>
    <row r="1053" spans="5:5">
      <c r="E1053" s="406"/>
    </row>
    <row r="1054" spans="5:5">
      <c r="E1054" s="406"/>
    </row>
    <row r="1055" spans="5:5">
      <c r="E1055" s="406"/>
    </row>
    <row r="1056" spans="5:5">
      <c r="E1056" s="406"/>
    </row>
    <row r="1057" spans="5:5">
      <c r="E1057" s="406"/>
    </row>
    <row r="1058" spans="5:5">
      <c r="E1058" s="406"/>
    </row>
    <row r="1059" spans="5:5">
      <c r="E1059" s="406"/>
    </row>
    <row r="1060" spans="5:5">
      <c r="E1060" s="406"/>
    </row>
    <row r="1061" spans="5:5">
      <c r="E1061" s="406"/>
    </row>
    <row r="1062" spans="5:5">
      <c r="E1062" s="406"/>
    </row>
    <row r="1063" spans="5:5">
      <c r="E1063" s="406"/>
    </row>
    <row r="1064" spans="5:5">
      <c r="E1064" s="406"/>
    </row>
    <row r="1065" spans="5:5">
      <c r="E1065" s="406"/>
    </row>
    <row r="1066" spans="5:5">
      <c r="E1066" s="406"/>
    </row>
    <row r="1067" spans="5:5">
      <c r="E1067" s="406"/>
    </row>
    <row r="1068" spans="5:5">
      <c r="E1068" s="406"/>
    </row>
    <row r="1069" spans="5:5">
      <c r="E1069" s="406"/>
    </row>
    <row r="1070" spans="5:5">
      <c r="E1070" s="406"/>
    </row>
    <row r="1071" spans="5:5">
      <c r="E1071" s="406"/>
    </row>
    <row r="1072" spans="5:5">
      <c r="E1072" s="406"/>
    </row>
    <row r="1073" spans="5:5">
      <c r="E1073" s="406"/>
    </row>
    <row r="1074" spans="5:5">
      <c r="E1074" s="406"/>
    </row>
    <row r="1075" spans="5:5">
      <c r="E1075" s="406"/>
    </row>
    <row r="1076" spans="5:5">
      <c r="E1076" s="406"/>
    </row>
    <row r="1077" spans="5:5">
      <c r="E1077" s="406"/>
    </row>
    <row r="1078" spans="5:5">
      <c r="E1078" s="406"/>
    </row>
    <row r="1079" spans="5:5">
      <c r="E1079" s="406"/>
    </row>
    <row r="1080" spans="5:5">
      <c r="E1080" s="406"/>
    </row>
    <row r="1081" spans="5:5">
      <c r="E1081" s="406"/>
    </row>
    <row r="1082" spans="5:5">
      <c r="E1082" s="406"/>
    </row>
    <row r="1083" spans="5:5">
      <c r="E1083" s="406"/>
    </row>
    <row r="1084" spans="5:5">
      <c r="E1084" s="406"/>
    </row>
    <row r="1085" spans="5:5">
      <c r="E1085" s="406"/>
    </row>
    <row r="1086" spans="5:5">
      <c r="E1086" s="406"/>
    </row>
    <row r="1087" spans="5:5">
      <c r="E1087" s="406"/>
    </row>
    <row r="1088" spans="5:5">
      <c r="E1088" s="406"/>
    </row>
    <row r="1089" spans="5:5">
      <c r="E1089" s="406"/>
    </row>
    <row r="1090" spans="5:5">
      <c r="E1090" s="406"/>
    </row>
    <row r="1091" spans="5:5">
      <c r="E1091" s="406"/>
    </row>
    <row r="1092" spans="5:5">
      <c r="E1092" s="406"/>
    </row>
    <row r="1093" spans="5:5">
      <c r="E1093" s="406"/>
    </row>
    <row r="1094" spans="5:5">
      <c r="E1094" s="406"/>
    </row>
    <row r="1095" spans="5:5">
      <c r="E1095" s="406"/>
    </row>
    <row r="1096" spans="5:5">
      <c r="E1096" s="406"/>
    </row>
    <row r="1097" spans="5:5">
      <c r="E1097" s="406"/>
    </row>
    <row r="1098" spans="5:5">
      <c r="E1098" s="406"/>
    </row>
    <row r="1099" spans="5:5">
      <c r="E1099" s="406"/>
    </row>
    <row r="1100" spans="5:5">
      <c r="E1100" s="406"/>
    </row>
    <row r="1101" spans="5:5">
      <c r="E1101" s="406"/>
    </row>
    <row r="1102" spans="5:5">
      <c r="E1102" s="406"/>
    </row>
    <row r="1103" spans="5:5">
      <c r="E1103" s="406"/>
    </row>
    <row r="1104" spans="5:5">
      <c r="E1104" s="406"/>
    </row>
    <row r="1105" spans="5:5">
      <c r="E1105" s="406"/>
    </row>
    <row r="1106" spans="5:5">
      <c r="E1106" s="406"/>
    </row>
    <row r="1107" spans="5:5">
      <c r="E1107" s="406"/>
    </row>
    <row r="1108" spans="5:5">
      <c r="E1108" s="406"/>
    </row>
    <row r="1109" spans="5:5">
      <c r="E1109" s="406"/>
    </row>
    <row r="1110" spans="5:5">
      <c r="E1110" s="406"/>
    </row>
    <row r="1111" spans="5:5">
      <c r="E1111" s="406"/>
    </row>
    <row r="1112" spans="5:5">
      <c r="E1112" s="406"/>
    </row>
    <row r="1113" spans="5:5">
      <c r="E1113" s="406"/>
    </row>
    <row r="1114" spans="5:5">
      <c r="E1114" s="406"/>
    </row>
    <row r="1115" spans="5:5">
      <c r="E1115" s="406"/>
    </row>
    <row r="1116" spans="5:5">
      <c r="E1116" s="406"/>
    </row>
    <row r="1117" spans="5:5">
      <c r="E1117" s="406"/>
    </row>
    <row r="1118" spans="5:5">
      <c r="E1118" s="406"/>
    </row>
    <row r="1119" spans="5:5">
      <c r="E1119" s="406"/>
    </row>
    <row r="1120" spans="5:5">
      <c r="E1120" s="406"/>
    </row>
    <row r="1121" spans="5:5">
      <c r="E1121" s="406"/>
    </row>
    <row r="1122" spans="5:5">
      <c r="E1122" s="406"/>
    </row>
    <row r="1123" spans="5:5">
      <c r="E1123" s="406"/>
    </row>
    <row r="1124" spans="5:5">
      <c r="E1124" s="406"/>
    </row>
    <row r="1125" spans="5:5">
      <c r="E1125" s="406"/>
    </row>
    <row r="1126" spans="5:5">
      <c r="E1126" s="406"/>
    </row>
    <row r="1127" spans="5:5">
      <c r="E1127" s="406"/>
    </row>
    <row r="1128" spans="5:5">
      <c r="E1128" s="406"/>
    </row>
    <row r="1129" spans="5:5">
      <c r="E1129" s="406"/>
    </row>
    <row r="1130" spans="5:5">
      <c r="E1130" s="406"/>
    </row>
    <row r="1131" spans="5:5">
      <c r="E1131" s="406"/>
    </row>
    <row r="1132" spans="5:5">
      <c r="E1132" s="406"/>
    </row>
    <row r="1133" spans="5:5">
      <c r="E1133" s="406"/>
    </row>
    <row r="1134" spans="5:5">
      <c r="E1134" s="406"/>
    </row>
    <row r="1135" spans="5:5">
      <c r="E1135" s="406"/>
    </row>
    <row r="1136" spans="5:5">
      <c r="E1136" s="406"/>
    </row>
    <row r="1137" spans="5:5">
      <c r="E1137" s="406"/>
    </row>
    <row r="1138" spans="5:5">
      <c r="E1138" s="406"/>
    </row>
    <row r="1139" spans="5:5">
      <c r="E1139" s="406"/>
    </row>
    <row r="1140" spans="5:5">
      <c r="E1140" s="406"/>
    </row>
    <row r="1141" spans="5:5">
      <c r="E1141" s="406"/>
    </row>
    <row r="1142" spans="5:5">
      <c r="E1142" s="406"/>
    </row>
    <row r="1143" spans="5:5">
      <c r="E1143" s="406"/>
    </row>
    <row r="1144" spans="5:5">
      <c r="E1144" s="406"/>
    </row>
    <row r="1145" spans="5:5">
      <c r="E1145" s="406"/>
    </row>
    <row r="1146" spans="5:5">
      <c r="E1146" s="406"/>
    </row>
    <row r="1147" spans="5:5">
      <c r="E1147" s="406"/>
    </row>
    <row r="1148" spans="5:5">
      <c r="E1148" s="406"/>
    </row>
    <row r="1149" spans="5:5">
      <c r="E1149" s="406"/>
    </row>
    <row r="1150" spans="5:5">
      <c r="E1150" s="406"/>
    </row>
    <row r="1151" spans="5:5">
      <c r="E1151" s="406"/>
    </row>
    <row r="1152" spans="5:5">
      <c r="E1152" s="406"/>
    </row>
    <row r="1153" spans="5:5">
      <c r="E1153" s="406"/>
    </row>
    <row r="1154" spans="5:5">
      <c r="E1154" s="406"/>
    </row>
    <row r="1155" spans="5:5">
      <c r="E1155" s="406"/>
    </row>
    <row r="1156" spans="5:5">
      <c r="E1156" s="406"/>
    </row>
    <row r="1157" spans="5:5">
      <c r="E1157" s="406"/>
    </row>
    <row r="1158" spans="5:5">
      <c r="E1158" s="406"/>
    </row>
    <row r="1159" spans="5:5">
      <c r="E1159" s="406"/>
    </row>
    <row r="1160" spans="5:5">
      <c r="E1160" s="406"/>
    </row>
    <row r="1161" spans="5:5">
      <c r="E1161" s="406"/>
    </row>
    <row r="1162" spans="5:5">
      <c r="E1162" s="406"/>
    </row>
    <row r="1163" spans="5:5">
      <c r="E1163" s="406"/>
    </row>
    <row r="1164" spans="5:5">
      <c r="E1164" s="406"/>
    </row>
    <row r="1165" spans="5:5">
      <c r="E1165" s="406"/>
    </row>
    <row r="1166" spans="5:5">
      <c r="E1166" s="406"/>
    </row>
    <row r="1167" spans="5:5">
      <c r="E1167" s="406"/>
    </row>
    <row r="1168" spans="5:5">
      <c r="E1168" s="406"/>
    </row>
    <row r="1169" spans="5:5">
      <c r="E1169" s="406"/>
    </row>
    <row r="1170" spans="5:5">
      <c r="E1170" s="406"/>
    </row>
    <row r="1171" spans="5:5">
      <c r="E1171" s="406"/>
    </row>
    <row r="1172" spans="5:5">
      <c r="E1172" s="406"/>
    </row>
    <row r="1173" spans="5:5">
      <c r="E1173" s="406"/>
    </row>
    <row r="1174" spans="5:5">
      <c r="E1174" s="406"/>
    </row>
    <row r="1175" spans="5:5">
      <c r="E1175" s="406"/>
    </row>
    <row r="1176" spans="5:5">
      <c r="E1176" s="406"/>
    </row>
    <row r="1177" spans="5:5">
      <c r="E1177" s="406"/>
    </row>
    <row r="1178" spans="5:5">
      <c r="E1178" s="406"/>
    </row>
    <row r="1179" spans="5:5">
      <c r="E1179" s="406"/>
    </row>
    <row r="1180" spans="5:5">
      <c r="E1180" s="406"/>
    </row>
    <row r="1181" spans="5:5">
      <c r="E1181" s="406"/>
    </row>
    <row r="1182" spans="5:5">
      <c r="E1182" s="406"/>
    </row>
    <row r="1183" spans="5:5">
      <c r="E1183" s="406"/>
    </row>
    <row r="1184" spans="5:5">
      <c r="E1184" s="406"/>
    </row>
    <row r="1185" spans="5:5">
      <c r="E1185" s="406"/>
    </row>
    <row r="1186" spans="5:5">
      <c r="E1186" s="406"/>
    </row>
    <row r="1187" spans="5:5">
      <c r="E1187" s="406"/>
    </row>
    <row r="1188" spans="5:5">
      <c r="E1188" s="406"/>
    </row>
    <row r="1189" spans="5:5">
      <c r="E1189" s="406"/>
    </row>
    <row r="1190" spans="5:5">
      <c r="E1190" s="406"/>
    </row>
    <row r="1191" spans="5:5">
      <c r="E1191" s="406"/>
    </row>
    <row r="1192" spans="5:5">
      <c r="E1192" s="406"/>
    </row>
    <row r="1193" spans="5:5">
      <c r="E1193" s="406"/>
    </row>
    <row r="1194" spans="5:5">
      <c r="E1194" s="406"/>
    </row>
    <row r="1195" spans="5:5">
      <c r="E1195" s="406"/>
    </row>
    <row r="1196" spans="5:5">
      <c r="E1196" s="406"/>
    </row>
    <row r="1197" spans="5:5">
      <c r="E1197" s="406"/>
    </row>
    <row r="1198" spans="5:5">
      <c r="E1198" s="406"/>
    </row>
    <row r="1199" spans="5:5">
      <c r="E1199" s="406"/>
    </row>
    <row r="1200" spans="5:5">
      <c r="E1200" s="406"/>
    </row>
    <row r="1201" spans="5:5">
      <c r="E1201" s="406"/>
    </row>
    <row r="1202" spans="5:5">
      <c r="E1202" s="406"/>
    </row>
    <row r="1203" spans="5:5">
      <c r="E1203" s="406"/>
    </row>
    <row r="1204" spans="5:5">
      <c r="E1204" s="406"/>
    </row>
    <row r="1205" spans="5:5">
      <c r="E1205" s="406"/>
    </row>
    <row r="1206" spans="5:5">
      <c r="E1206" s="406"/>
    </row>
    <row r="1207" spans="5:5">
      <c r="E1207" s="406"/>
    </row>
    <row r="1208" spans="5:5">
      <c r="E1208" s="406"/>
    </row>
    <row r="1209" spans="5:5">
      <c r="E1209" s="406"/>
    </row>
    <row r="1210" spans="5:5">
      <c r="E1210" s="406"/>
    </row>
    <row r="1211" spans="5:5">
      <c r="E1211" s="406"/>
    </row>
    <row r="1212" spans="5:5">
      <c r="E1212" s="406"/>
    </row>
    <row r="1213" spans="5:5">
      <c r="E1213" s="406"/>
    </row>
    <row r="1214" spans="5:5">
      <c r="E1214" s="406"/>
    </row>
    <row r="1215" spans="5:5">
      <c r="E1215" s="406"/>
    </row>
    <row r="1216" spans="5:5">
      <c r="E1216" s="406"/>
    </row>
    <row r="1217" spans="5:5">
      <c r="E1217" s="406"/>
    </row>
    <row r="1218" spans="5:5">
      <c r="E1218" s="406"/>
    </row>
    <row r="1219" spans="5:5">
      <c r="E1219" s="406"/>
    </row>
    <row r="1220" spans="5:5">
      <c r="E1220" s="406"/>
    </row>
    <row r="1221" spans="5:5">
      <c r="E1221" s="406"/>
    </row>
    <row r="1222" spans="5:5">
      <c r="E1222" s="406"/>
    </row>
    <row r="1223" spans="5:5">
      <c r="E1223" s="406"/>
    </row>
    <row r="1224" spans="5:5">
      <c r="E1224" s="406"/>
    </row>
    <row r="1225" spans="5:5">
      <c r="E1225" s="406"/>
    </row>
    <row r="1226" spans="5:5">
      <c r="E1226" s="406"/>
    </row>
    <row r="1227" spans="5:5">
      <c r="E1227" s="406"/>
    </row>
    <row r="1228" spans="5:5">
      <c r="E1228" s="406"/>
    </row>
    <row r="1229" spans="5:5">
      <c r="E1229" s="406"/>
    </row>
    <row r="1230" spans="5:5">
      <c r="E1230" s="406"/>
    </row>
    <row r="1231" spans="5:5">
      <c r="E1231" s="406"/>
    </row>
    <row r="1232" spans="5:5">
      <c r="E1232" s="406"/>
    </row>
    <row r="1233" spans="5:5">
      <c r="E1233" s="406"/>
    </row>
    <row r="1234" spans="5:5">
      <c r="E1234" s="406"/>
    </row>
    <row r="1235" spans="5:5">
      <c r="E1235" s="406"/>
    </row>
    <row r="1236" spans="5:5">
      <c r="E1236" s="406"/>
    </row>
    <row r="1237" spans="5:5">
      <c r="E1237" s="406"/>
    </row>
    <row r="1238" spans="5:5">
      <c r="E1238" s="406"/>
    </row>
    <row r="1239" spans="5:5">
      <c r="E1239" s="406"/>
    </row>
    <row r="1240" spans="5:5">
      <c r="E1240" s="406"/>
    </row>
    <row r="1241" spans="5:5">
      <c r="E1241" s="406"/>
    </row>
    <row r="1242" spans="5:5">
      <c r="E1242" s="406"/>
    </row>
    <row r="1243" spans="5:5">
      <c r="E1243" s="406"/>
    </row>
    <row r="1244" spans="5:5">
      <c r="E1244" s="406"/>
    </row>
    <row r="1245" spans="5:5">
      <c r="E1245" s="406"/>
    </row>
    <row r="1246" spans="5:5">
      <c r="E1246" s="406"/>
    </row>
    <row r="1247" spans="5:5">
      <c r="E1247" s="406"/>
    </row>
    <row r="1248" spans="5:5">
      <c r="E1248" s="406"/>
    </row>
    <row r="1249" spans="5:5">
      <c r="E1249" s="406"/>
    </row>
    <row r="1250" spans="5:5">
      <c r="E1250" s="406"/>
    </row>
    <row r="1251" spans="5:5">
      <c r="E1251" s="406"/>
    </row>
    <row r="1252" spans="5:5">
      <c r="E1252" s="406"/>
    </row>
    <row r="1253" spans="5:5">
      <c r="E1253" s="406"/>
    </row>
    <row r="1254" spans="5:5">
      <c r="E1254" s="406"/>
    </row>
    <row r="1255" spans="5:5">
      <c r="E1255" s="406"/>
    </row>
    <row r="1256" spans="5:5">
      <c r="E1256" s="406"/>
    </row>
    <row r="1257" spans="5:5">
      <c r="E1257" s="406"/>
    </row>
    <row r="1258" spans="5:5">
      <c r="E1258" s="406"/>
    </row>
    <row r="1259" spans="5:5">
      <c r="E1259" s="406"/>
    </row>
    <row r="1260" spans="5:5">
      <c r="E1260" s="406"/>
    </row>
    <row r="1261" spans="5:5">
      <c r="E1261" s="406"/>
    </row>
    <row r="1262" spans="5:5">
      <c r="E1262" s="406"/>
    </row>
    <row r="1263" spans="5:5">
      <c r="E1263" s="406"/>
    </row>
    <row r="1264" spans="5:5">
      <c r="E1264" s="406"/>
    </row>
    <row r="1265" spans="5:5">
      <c r="E1265" s="406"/>
    </row>
    <row r="1266" spans="5:5">
      <c r="E1266" s="406"/>
    </row>
    <row r="1267" spans="5:5">
      <c r="E1267" s="406"/>
    </row>
    <row r="1268" spans="5:5">
      <c r="E1268" s="406"/>
    </row>
    <row r="1269" spans="5:5">
      <c r="E1269" s="406"/>
    </row>
    <row r="1270" spans="5:5">
      <c r="E1270" s="406"/>
    </row>
    <row r="1271" spans="5:5">
      <c r="E1271" s="406"/>
    </row>
    <row r="1272" spans="5:5">
      <c r="E1272" s="406"/>
    </row>
    <row r="1273" spans="5:5">
      <c r="E1273" s="406"/>
    </row>
    <row r="1274" spans="5:5">
      <c r="E1274" s="406"/>
    </row>
    <row r="1275" spans="5:5">
      <c r="E1275" s="406"/>
    </row>
    <row r="1276" spans="5:5">
      <c r="E1276" s="406"/>
    </row>
    <row r="1277" spans="5:5">
      <c r="E1277" s="406"/>
    </row>
    <row r="1278" spans="5:5">
      <c r="E1278" s="406"/>
    </row>
    <row r="1279" spans="5:5">
      <c r="E1279" s="406"/>
    </row>
    <row r="1280" spans="5:5">
      <c r="E1280" s="406"/>
    </row>
    <row r="1281" spans="5:5">
      <c r="E1281" s="406"/>
    </row>
    <row r="1282" spans="5:5">
      <c r="E1282" s="406"/>
    </row>
    <row r="1283" spans="5:5">
      <c r="E1283" s="406"/>
    </row>
    <row r="1284" spans="5:5">
      <c r="E1284" s="406"/>
    </row>
    <row r="1285" spans="5:5">
      <c r="E1285" s="406"/>
    </row>
    <row r="1286" spans="5:5">
      <c r="E1286" s="406"/>
    </row>
    <row r="1287" spans="5:5">
      <c r="E1287" s="406"/>
    </row>
    <row r="1288" spans="5:5">
      <c r="E1288" s="406"/>
    </row>
    <row r="1289" spans="5:5">
      <c r="E1289" s="406"/>
    </row>
    <row r="1290" spans="5:5">
      <c r="E1290" s="406"/>
    </row>
    <row r="1291" spans="5:5">
      <c r="E1291" s="406"/>
    </row>
    <row r="1292" spans="5:5">
      <c r="E1292" s="406"/>
    </row>
    <row r="1293" spans="5:5">
      <c r="E1293" s="406"/>
    </row>
    <row r="1294" spans="5:5">
      <c r="E1294" s="406"/>
    </row>
    <row r="1295" spans="5:5">
      <c r="E1295" s="406"/>
    </row>
    <row r="1296" spans="5:5">
      <c r="E1296" s="406"/>
    </row>
    <row r="1297" spans="5:5">
      <c r="E1297" s="406"/>
    </row>
    <row r="1298" spans="5:5">
      <c r="E1298" s="406"/>
    </row>
    <row r="1299" spans="5:5">
      <c r="E1299" s="406"/>
    </row>
    <row r="1300" spans="5:5">
      <c r="E1300" s="406"/>
    </row>
    <row r="1301" spans="5:5">
      <c r="E1301" s="406"/>
    </row>
    <row r="1302" spans="5:5">
      <c r="E1302" s="406"/>
    </row>
    <row r="1303" spans="5:5">
      <c r="E1303" s="406"/>
    </row>
    <row r="1304" spans="5:5">
      <c r="E1304" s="406"/>
    </row>
    <row r="1305" spans="5:5">
      <c r="E1305" s="406"/>
    </row>
    <row r="1306" spans="5:5">
      <c r="E1306" s="406"/>
    </row>
    <row r="1307" spans="5:5">
      <c r="E1307" s="406"/>
    </row>
    <row r="1308" spans="5:5">
      <c r="E1308" s="406"/>
    </row>
    <row r="1309" spans="5:5">
      <c r="E1309" s="406"/>
    </row>
    <row r="1310" spans="5:5">
      <c r="E1310" s="406"/>
    </row>
    <row r="1311" spans="5:5">
      <c r="E1311" s="406"/>
    </row>
    <row r="1312" spans="5:5">
      <c r="E1312" s="406"/>
    </row>
    <row r="1313" spans="5:5">
      <c r="E1313" s="406"/>
    </row>
    <row r="1314" spans="5:5">
      <c r="E1314" s="406"/>
    </row>
    <row r="1315" spans="5:5">
      <c r="E1315" s="406"/>
    </row>
    <row r="1316" spans="5:5">
      <c r="E1316" s="406"/>
    </row>
    <row r="1317" spans="5:5">
      <c r="E1317" s="406"/>
    </row>
    <row r="1318" spans="5:5">
      <c r="E1318" s="406"/>
    </row>
    <row r="1319" spans="5:5">
      <c r="E1319" s="406"/>
    </row>
    <row r="1320" spans="5:5">
      <c r="E1320" s="406"/>
    </row>
    <row r="1321" spans="5:5">
      <c r="E1321" s="406"/>
    </row>
    <row r="1322" spans="5:5">
      <c r="E1322" s="406"/>
    </row>
    <row r="1323" spans="5:5">
      <c r="E1323" s="406"/>
    </row>
    <row r="1324" spans="5:5">
      <c r="E1324" s="406"/>
    </row>
    <row r="1325" spans="5:5">
      <c r="E1325" s="406"/>
    </row>
    <row r="1326" spans="5:5">
      <c r="E1326" s="406"/>
    </row>
    <row r="1327" spans="5:5">
      <c r="E1327" s="406"/>
    </row>
    <row r="1328" spans="5:5">
      <c r="E1328" s="406"/>
    </row>
    <row r="1329" spans="5:5">
      <c r="E1329" s="406"/>
    </row>
    <row r="1330" spans="5:5">
      <c r="E1330" s="406"/>
    </row>
    <row r="1331" spans="5:5">
      <c r="E1331" s="406"/>
    </row>
    <row r="1332" spans="5:5">
      <c r="E1332" s="406"/>
    </row>
    <row r="1333" spans="5:5">
      <c r="E1333" s="406"/>
    </row>
    <row r="1334" spans="5:5">
      <c r="E1334" s="406"/>
    </row>
    <row r="1335" spans="5:5">
      <c r="E1335" s="406"/>
    </row>
    <row r="1336" spans="5:5">
      <c r="E1336" s="406"/>
    </row>
    <row r="1337" spans="5:5">
      <c r="E1337" s="406"/>
    </row>
    <row r="1338" spans="5:5">
      <c r="E1338" s="406"/>
    </row>
    <row r="1339" spans="5:5">
      <c r="E1339" s="406"/>
    </row>
    <row r="1340" spans="5:5">
      <c r="E1340" s="406"/>
    </row>
    <row r="1341" spans="5:5">
      <c r="E1341" s="406"/>
    </row>
    <row r="1342" spans="5:5">
      <c r="E1342" s="406"/>
    </row>
    <row r="1343" spans="5:5">
      <c r="E1343" s="406"/>
    </row>
    <row r="1344" spans="5:5">
      <c r="E1344" s="406"/>
    </row>
    <row r="1345" spans="5:5">
      <c r="E1345" s="406"/>
    </row>
    <row r="1346" spans="5:5">
      <c r="E1346" s="406"/>
    </row>
    <row r="1347" spans="5:5">
      <c r="E1347" s="406"/>
    </row>
    <row r="1348" spans="5:5">
      <c r="E1348" s="406"/>
    </row>
    <row r="1349" spans="5:5">
      <c r="E1349" s="406"/>
    </row>
    <row r="1350" spans="5:5">
      <c r="E1350" s="406"/>
    </row>
    <row r="1351" spans="5:5">
      <c r="E1351" s="406"/>
    </row>
    <row r="1352" spans="5:5">
      <c r="E1352" s="406"/>
    </row>
    <row r="1353" spans="5:5">
      <c r="E1353" s="406"/>
    </row>
    <row r="1354" spans="5:5">
      <c r="E1354" s="406"/>
    </row>
    <row r="1355" spans="5:5">
      <c r="E1355" s="406"/>
    </row>
    <row r="1356" spans="5:5">
      <c r="E1356" s="406"/>
    </row>
    <row r="1357" spans="5:5">
      <c r="E1357" s="406"/>
    </row>
    <row r="1358" spans="5:5">
      <c r="E1358" s="406"/>
    </row>
    <row r="1359" spans="5:5">
      <c r="E1359" s="406"/>
    </row>
    <row r="1360" spans="5:5">
      <c r="E1360" s="406"/>
    </row>
    <row r="1361" spans="5:5">
      <c r="E1361" s="406"/>
    </row>
    <row r="1362" spans="5:5">
      <c r="E1362" s="406"/>
    </row>
    <row r="1363" spans="5:5">
      <c r="E1363" s="406"/>
    </row>
    <row r="1364" spans="5:5">
      <c r="E1364" s="406"/>
    </row>
    <row r="1365" spans="5:5">
      <c r="E1365" s="406"/>
    </row>
    <row r="1366" spans="5:5">
      <c r="E1366" s="406"/>
    </row>
    <row r="1367" spans="5:5">
      <c r="E1367" s="406"/>
    </row>
    <row r="1368" spans="5:5">
      <c r="E1368" s="406"/>
    </row>
    <row r="1369" spans="5:5">
      <c r="E1369" s="406"/>
    </row>
    <row r="1370" spans="5:5">
      <c r="E1370" s="406"/>
    </row>
    <row r="1371" spans="5:5">
      <c r="E1371" s="406"/>
    </row>
    <row r="1372" spans="5:5">
      <c r="E1372" s="406"/>
    </row>
    <row r="1373" spans="5:5">
      <c r="E1373" s="406"/>
    </row>
    <row r="1374" spans="5:5">
      <c r="E1374" s="406"/>
    </row>
    <row r="1375" spans="5:5">
      <c r="E1375" s="406"/>
    </row>
    <row r="1376" spans="5:5">
      <c r="E1376" s="406"/>
    </row>
    <row r="1377" spans="5:5">
      <c r="E1377" s="406"/>
    </row>
    <row r="1378" spans="5:5">
      <c r="E1378" s="406"/>
    </row>
    <row r="1379" spans="5:5">
      <c r="E1379" s="406"/>
    </row>
    <row r="1380" spans="5:5">
      <c r="E1380" s="406"/>
    </row>
    <row r="1381" spans="5:5">
      <c r="E1381" s="406"/>
    </row>
    <row r="1382" spans="5:5">
      <c r="E1382" s="406"/>
    </row>
    <row r="1383" spans="5:5">
      <c r="E1383" s="406"/>
    </row>
    <row r="1384" spans="5:5">
      <c r="E1384" s="406"/>
    </row>
    <row r="1385" spans="5:5">
      <c r="E1385" s="406"/>
    </row>
    <row r="1386" spans="5:5">
      <c r="E1386" s="406"/>
    </row>
    <row r="1387" spans="5:5">
      <c r="E1387" s="406"/>
    </row>
    <row r="1388" spans="5:5">
      <c r="E1388" s="406"/>
    </row>
    <row r="1389" spans="5:5">
      <c r="E1389" s="406"/>
    </row>
    <row r="1390" spans="5:5">
      <c r="E1390" s="406"/>
    </row>
    <row r="1391" spans="5:5">
      <c r="E1391" s="406"/>
    </row>
    <row r="1392" spans="5:5">
      <c r="E1392" s="406"/>
    </row>
    <row r="1393" spans="5:5">
      <c r="E1393" s="406"/>
    </row>
    <row r="1394" spans="5:5">
      <c r="E1394" s="406"/>
    </row>
    <row r="1395" spans="5:5">
      <c r="E1395" s="406"/>
    </row>
    <row r="1396" spans="5:5">
      <c r="E1396" s="406"/>
    </row>
    <row r="1397" spans="5:5">
      <c r="E1397" s="406"/>
    </row>
    <row r="1398" spans="5:5">
      <c r="E1398" s="406"/>
    </row>
    <row r="1399" spans="5:5">
      <c r="E1399" s="406"/>
    </row>
    <row r="1400" spans="5:5">
      <c r="E1400" s="406"/>
    </row>
    <row r="1401" spans="5:5">
      <c r="E1401" s="406"/>
    </row>
    <row r="1402" spans="5:5">
      <c r="E1402" s="406"/>
    </row>
    <row r="1403" spans="5:5">
      <c r="E1403" s="406"/>
    </row>
    <row r="1404" spans="5:5">
      <c r="E1404" s="406"/>
    </row>
    <row r="1405" spans="5:5">
      <c r="E1405" s="406"/>
    </row>
    <row r="1406" spans="5:5">
      <c r="E1406" s="406"/>
    </row>
    <row r="1407" spans="5:5">
      <c r="E1407" s="406"/>
    </row>
    <row r="1408" spans="5:5">
      <c r="E1408" s="406"/>
    </row>
    <row r="1409" spans="5:5">
      <c r="E1409" s="406"/>
    </row>
    <row r="1410" spans="5:5">
      <c r="E1410" s="406"/>
    </row>
    <row r="1411" spans="5:5">
      <c r="E1411" s="406"/>
    </row>
    <row r="1412" spans="5:5">
      <c r="E1412" s="406"/>
    </row>
    <row r="1413" spans="5:5">
      <c r="E1413" s="406"/>
    </row>
    <row r="1414" spans="5:5">
      <c r="E1414" s="406"/>
    </row>
    <row r="1415" spans="5:5">
      <c r="E1415" s="406"/>
    </row>
    <row r="1416" spans="5:5">
      <c r="E1416" s="406"/>
    </row>
    <row r="1417" spans="5:5">
      <c r="E1417" s="406"/>
    </row>
    <row r="1418" spans="5:5">
      <c r="E1418" s="406"/>
    </row>
    <row r="1419" spans="5:5">
      <c r="E1419" s="406"/>
    </row>
    <row r="1420" spans="5:5">
      <c r="E1420" s="406"/>
    </row>
    <row r="1421" spans="5:5">
      <c r="E1421" s="406"/>
    </row>
    <row r="1422" spans="5:5">
      <c r="E1422" s="406"/>
    </row>
    <row r="1423" spans="5:5">
      <c r="E1423" s="406"/>
    </row>
    <row r="1424" spans="5:5">
      <c r="E1424" s="406"/>
    </row>
    <row r="1425" spans="5:5">
      <c r="E1425" s="406"/>
    </row>
    <row r="1426" spans="5:5">
      <c r="E1426" s="406"/>
    </row>
    <row r="1427" spans="5:5">
      <c r="E1427" s="406"/>
    </row>
    <row r="1428" spans="5:5">
      <c r="E1428" s="406"/>
    </row>
    <row r="1429" spans="5:5">
      <c r="E1429" s="406"/>
    </row>
    <row r="1430" spans="5:5">
      <c r="E1430" s="406"/>
    </row>
    <row r="1431" spans="5:5">
      <c r="E1431" s="406"/>
    </row>
    <row r="1432" spans="5:5">
      <c r="E1432" s="406"/>
    </row>
    <row r="1433" spans="5:5">
      <c r="E1433" s="406"/>
    </row>
    <row r="1434" spans="5:5">
      <c r="E1434" s="406"/>
    </row>
    <row r="1435" spans="5:5">
      <c r="E1435" s="406"/>
    </row>
    <row r="1436" spans="5:5">
      <c r="E1436" s="406"/>
    </row>
    <row r="1437" spans="5:5">
      <c r="E1437" s="406"/>
    </row>
    <row r="1438" spans="5:5">
      <c r="E1438" s="406"/>
    </row>
    <row r="1439" spans="5:5">
      <c r="E1439" s="406"/>
    </row>
    <row r="1440" spans="5:5">
      <c r="E1440" s="406"/>
    </row>
    <row r="1441" spans="5:5">
      <c r="E1441" s="406"/>
    </row>
    <row r="1442" spans="5:5">
      <c r="E1442" s="406"/>
    </row>
    <row r="1443" spans="5:5">
      <c r="E1443" s="406"/>
    </row>
    <row r="1444" spans="5:5">
      <c r="E1444" s="406"/>
    </row>
    <row r="1445" spans="5:5">
      <c r="E1445" s="406"/>
    </row>
    <row r="1446" spans="5:5">
      <c r="E1446" s="406"/>
    </row>
    <row r="1447" spans="5:5">
      <c r="E1447" s="406"/>
    </row>
    <row r="1448" spans="5:5">
      <c r="E1448" s="406"/>
    </row>
    <row r="1449" spans="5:5">
      <c r="E1449" s="406"/>
    </row>
    <row r="1450" spans="5:5">
      <c r="E1450" s="406"/>
    </row>
    <row r="1451" spans="5:5">
      <c r="E1451" s="406"/>
    </row>
    <row r="1452" spans="5:5">
      <c r="E1452" s="406"/>
    </row>
    <row r="1453" spans="5:5">
      <c r="E1453" s="406"/>
    </row>
    <row r="1454" spans="5:5">
      <c r="E1454" s="406"/>
    </row>
    <row r="1455" spans="5:5">
      <c r="E1455" s="406"/>
    </row>
    <row r="1456" spans="5:5">
      <c r="E1456" s="406"/>
    </row>
    <row r="1457" spans="5:5">
      <c r="E1457" s="406"/>
    </row>
    <row r="1458" spans="5:5">
      <c r="E1458" s="406"/>
    </row>
    <row r="1459" spans="5:5">
      <c r="E1459" s="406"/>
    </row>
    <row r="1460" spans="5:5">
      <c r="E1460" s="406"/>
    </row>
    <row r="1461" spans="5:5">
      <c r="E1461" s="406"/>
    </row>
    <row r="1462" spans="5:5">
      <c r="E1462" s="406"/>
    </row>
    <row r="1463" spans="5:5">
      <c r="E1463" s="406"/>
    </row>
    <row r="1464" spans="5:5">
      <c r="E1464" s="406"/>
    </row>
    <row r="1465" spans="5:5">
      <c r="E1465" s="406"/>
    </row>
    <row r="1466" spans="5:5">
      <c r="E1466" s="406"/>
    </row>
    <row r="1467" spans="5:5">
      <c r="E1467" s="406"/>
    </row>
    <row r="1468" spans="5:5">
      <c r="E1468" s="406"/>
    </row>
    <row r="1469" spans="5:5">
      <c r="E1469" s="406"/>
    </row>
    <row r="1470" spans="5:5">
      <c r="E1470" s="406"/>
    </row>
    <row r="1471" spans="5:5">
      <c r="E1471" s="406"/>
    </row>
    <row r="1472" spans="5:5">
      <c r="E1472" s="406"/>
    </row>
    <row r="1473" spans="5:5">
      <c r="E1473" s="406"/>
    </row>
    <row r="1474" spans="5:5">
      <c r="E1474" s="406"/>
    </row>
    <row r="1475" spans="5:5">
      <c r="E1475" s="406"/>
    </row>
    <row r="1476" spans="5:5">
      <c r="E1476" s="406"/>
    </row>
    <row r="1477" spans="5:5">
      <c r="E1477" s="406"/>
    </row>
    <row r="1478" spans="5:5">
      <c r="E1478" s="406"/>
    </row>
    <row r="1479" spans="5:5">
      <c r="E1479" s="406"/>
    </row>
    <row r="1480" spans="5:5">
      <c r="E1480" s="406"/>
    </row>
    <row r="1481" spans="5:5">
      <c r="E1481" s="406"/>
    </row>
    <row r="1482" spans="5:5">
      <c r="E1482" s="406"/>
    </row>
    <row r="1483" spans="5:5">
      <c r="E1483" s="406"/>
    </row>
    <row r="1484" spans="5:5">
      <c r="E1484" s="406"/>
    </row>
    <row r="1485" spans="5:5">
      <c r="E1485" s="406"/>
    </row>
    <row r="1486" spans="5:5">
      <c r="E1486" s="406"/>
    </row>
    <row r="1487" spans="5:5">
      <c r="E1487" s="406"/>
    </row>
    <row r="1488" spans="5:5">
      <c r="E1488" s="406"/>
    </row>
    <row r="1489" spans="5:5">
      <c r="E1489" s="406"/>
    </row>
    <row r="1490" spans="5:5">
      <c r="E1490" s="406"/>
    </row>
    <row r="1491" spans="5:5">
      <c r="E1491" s="406"/>
    </row>
    <row r="1492" spans="5:5">
      <c r="E1492" s="406"/>
    </row>
    <row r="1493" spans="5:5">
      <c r="E1493" s="406"/>
    </row>
    <row r="1494" spans="5:5">
      <c r="E1494" s="406"/>
    </row>
    <row r="1495" spans="5:5">
      <c r="E1495" s="406"/>
    </row>
    <row r="1496" spans="5:5">
      <c r="E1496" s="406"/>
    </row>
    <row r="1497" spans="5:5">
      <c r="E1497" s="406"/>
    </row>
    <row r="1498" spans="5:5">
      <c r="E1498" s="406"/>
    </row>
    <row r="1499" spans="5:5">
      <c r="E1499" s="406"/>
    </row>
    <row r="1500" spans="5:5">
      <c r="E1500" s="406"/>
    </row>
    <row r="1501" spans="5:5">
      <c r="E1501" s="406"/>
    </row>
    <row r="1502" spans="5:5">
      <c r="E1502" s="406"/>
    </row>
    <row r="1503" spans="5:5">
      <c r="E1503" s="406"/>
    </row>
    <row r="1504" spans="5:5">
      <c r="E1504" s="406"/>
    </row>
    <row r="1505" spans="5:5">
      <c r="E1505" s="406"/>
    </row>
    <row r="1506" spans="5:5">
      <c r="E1506" s="406"/>
    </row>
    <row r="1507" spans="5:5">
      <c r="E1507" s="406"/>
    </row>
    <row r="1508" spans="5:5">
      <c r="E1508" s="406"/>
    </row>
    <row r="1509" spans="5:5">
      <c r="E1509" s="406"/>
    </row>
    <row r="1510" spans="5:5">
      <c r="E1510" s="406"/>
    </row>
    <row r="1511" spans="5:5">
      <c r="E1511" s="406"/>
    </row>
    <row r="1512" spans="5:5">
      <c r="E1512" s="406"/>
    </row>
    <row r="1513" spans="5:5">
      <c r="E1513" s="406"/>
    </row>
    <row r="1514" spans="5:5">
      <c r="E1514" s="406"/>
    </row>
    <row r="1515" spans="5:5">
      <c r="E1515" s="406"/>
    </row>
    <row r="1516" spans="5:5">
      <c r="E1516" s="406"/>
    </row>
    <row r="1517" spans="5:5">
      <c r="E1517" s="406"/>
    </row>
    <row r="1518" spans="5:5">
      <c r="E1518" s="406"/>
    </row>
    <row r="1519" spans="5:5">
      <c r="E1519" s="406"/>
    </row>
    <row r="1520" spans="5:5">
      <c r="E1520" s="406"/>
    </row>
    <row r="1521" spans="5:5">
      <c r="E1521" s="406"/>
    </row>
    <row r="1522" spans="5:5">
      <c r="E1522" s="406"/>
    </row>
    <row r="1523" spans="5:5">
      <c r="E1523" s="406"/>
    </row>
    <row r="1524" spans="5:5">
      <c r="E1524" s="406"/>
    </row>
    <row r="1525" spans="5:5">
      <c r="E1525" s="406"/>
    </row>
    <row r="1526" spans="5:5">
      <c r="E1526" s="406"/>
    </row>
    <row r="1527" spans="5:5">
      <c r="E1527" s="406"/>
    </row>
    <row r="1528" spans="5:5">
      <c r="E1528" s="406"/>
    </row>
    <row r="1529" spans="5:5">
      <c r="E1529" s="406"/>
    </row>
    <row r="1530" spans="5:5">
      <c r="E1530" s="406"/>
    </row>
    <row r="1531" spans="5:5">
      <c r="E1531" s="406"/>
    </row>
    <row r="1532" spans="5:5">
      <c r="E1532" s="406"/>
    </row>
    <row r="1533" spans="5:5">
      <c r="E1533" s="406"/>
    </row>
    <row r="1534" spans="5:5">
      <c r="E1534" s="406"/>
    </row>
    <row r="1535" spans="5:5">
      <c r="E1535" s="406"/>
    </row>
    <row r="1536" spans="5:5">
      <c r="E1536" s="406"/>
    </row>
    <row r="1537" spans="5:5">
      <c r="E1537" s="406"/>
    </row>
    <row r="1538" spans="5:5">
      <c r="E1538" s="406"/>
    </row>
    <row r="1539" spans="5:5">
      <c r="E1539" s="406"/>
    </row>
    <row r="1540" spans="5:5">
      <c r="E1540" s="406"/>
    </row>
    <row r="1541" spans="5:5">
      <c r="E1541" s="406"/>
    </row>
    <row r="1542" spans="5:5">
      <c r="E1542" s="406"/>
    </row>
    <row r="1543" spans="5:5">
      <c r="E1543" s="406"/>
    </row>
    <row r="1544" spans="5:5">
      <c r="E1544" s="406"/>
    </row>
    <row r="1545" spans="5:5">
      <c r="E1545" s="406"/>
    </row>
    <row r="1546" spans="5:5">
      <c r="E1546" s="406"/>
    </row>
    <row r="1547" spans="5:5">
      <c r="E1547" s="406"/>
    </row>
    <row r="1548" spans="5:5">
      <c r="E1548" s="406"/>
    </row>
    <row r="1549" spans="5:5">
      <c r="E1549" s="406"/>
    </row>
    <row r="1550" spans="5:5">
      <c r="E1550" s="406"/>
    </row>
    <row r="1551" spans="5:5">
      <c r="E1551" s="406"/>
    </row>
    <row r="1552" spans="5:5">
      <c r="E1552" s="406"/>
    </row>
    <row r="1553" spans="5:5">
      <c r="E1553" s="406"/>
    </row>
    <row r="1554" spans="5:5">
      <c r="E1554" s="406"/>
    </row>
    <row r="1555" spans="5:5">
      <c r="E1555" s="406"/>
    </row>
    <row r="1556" spans="5:5">
      <c r="E1556" s="406"/>
    </row>
    <row r="1557" spans="5:5">
      <c r="E1557" s="406"/>
    </row>
    <row r="1558" spans="5:5">
      <c r="E1558" s="406"/>
    </row>
    <row r="1559" spans="5:5">
      <c r="E1559" s="406"/>
    </row>
    <row r="1560" spans="5:5">
      <c r="E1560" s="406"/>
    </row>
    <row r="1561" spans="5:5">
      <c r="E1561" s="406"/>
    </row>
    <row r="1562" spans="5:5">
      <c r="E1562" s="406"/>
    </row>
    <row r="1563" spans="5:5">
      <c r="E1563" s="406"/>
    </row>
    <row r="1564" spans="5:5">
      <c r="E1564" s="406"/>
    </row>
    <row r="1565" spans="5:5">
      <c r="E1565" s="406"/>
    </row>
    <row r="1566" spans="5:5">
      <c r="E1566" s="406"/>
    </row>
    <row r="1567" spans="5:5">
      <c r="E1567" s="406"/>
    </row>
    <row r="1568" spans="5:5">
      <c r="E1568" s="406"/>
    </row>
    <row r="1569" spans="5:5">
      <c r="E1569" s="406"/>
    </row>
    <row r="1570" spans="5:5">
      <c r="E1570" s="406"/>
    </row>
    <row r="1571" spans="5:5">
      <c r="E1571" s="406"/>
    </row>
    <row r="1572" spans="5:5">
      <c r="E1572" s="406"/>
    </row>
    <row r="1573" spans="5:5">
      <c r="E1573" s="406"/>
    </row>
    <row r="1574" spans="5:5">
      <c r="E1574" s="406"/>
    </row>
    <row r="1575" spans="5:5">
      <c r="E1575" s="406"/>
    </row>
    <row r="1576" spans="5:5">
      <c r="E1576" s="406"/>
    </row>
    <row r="1577" spans="5:5">
      <c r="E1577" s="406"/>
    </row>
    <row r="1578" spans="5:5">
      <c r="E1578" s="406"/>
    </row>
    <row r="1579" spans="5:5">
      <c r="E1579" s="406"/>
    </row>
    <row r="1580" spans="5:5">
      <c r="E1580" s="406"/>
    </row>
    <row r="1581" spans="5:5">
      <c r="E1581" s="406"/>
    </row>
    <row r="1582" spans="5:5">
      <c r="E1582" s="406"/>
    </row>
    <row r="1583" spans="5:5">
      <c r="E1583" s="406"/>
    </row>
    <row r="1584" spans="5:5">
      <c r="E1584" s="406"/>
    </row>
    <row r="1585" spans="5:5">
      <c r="E1585" s="406"/>
    </row>
    <row r="1586" spans="5:5">
      <c r="E1586" s="406"/>
    </row>
    <row r="1587" spans="5:5">
      <c r="E1587" s="406"/>
    </row>
    <row r="1588" spans="5:5">
      <c r="E1588" s="406"/>
    </row>
    <row r="1589" spans="5:5">
      <c r="E1589" s="406"/>
    </row>
    <row r="1590" spans="5:5">
      <c r="E1590" s="406"/>
    </row>
    <row r="1591" spans="5:5">
      <c r="E1591" s="406"/>
    </row>
    <row r="1592" spans="5:5">
      <c r="E1592" s="406"/>
    </row>
    <row r="1593" spans="5:5">
      <c r="E1593" s="406"/>
    </row>
    <row r="1594" spans="5:5">
      <c r="E1594" s="406"/>
    </row>
    <row r="1595" spans="5:5">
      <c r="E1595" s="406"/>
    </row>
    <row r="1596" spans="5:5">
      <c r="E1596" s="406"/>
    </row>
    <row r="1597" spans="5:5">
      <c r="E1597" s="406"/>
    </row>
    <row r="1598" spans="5:5">
      <c r="E1598" s="406"/>
    </row>
    <row r="1599" spans="5:5">
      <c r="E1599" s="406"/>
    </row>
    <row r="1600" spans="5:5">
      <c r="E1600" s="406"/>
    </row>
    <row r="1601" spans="5:5">
      <c r="E1601" s="406"/>
    </row>
    <row r="1602" spans="5:5">
      <c r="E1602" s="406"/>
    </row>
    <row r="1603" spans="5:5">
      <c r="E1603" s="406"/>
    </row>
    <row r="1604" spans="5:5">
      <c r="E1604" s="406"/>
    </row>
    <row r="1605" spans="5:5">
      <c r="E1605" s="406"/>
    </row>
    <row r="1606" spans="5:5">
      <c r="E1606" s="406"/>
    </row>
    <row r="1607" spans="5:5">
      <c r="E1607" s="406"/>
    </row>
    <row r="1608" spans="5:5">
      <c r="E1608" s="406"/>
    </row>
    <row r="1609" spans="5:5">
      <c r="E1609" s="406"/>
    </row>
    <row r="1610" spans="5:5">
      <c r="E1610" s="406"/>
    </row>
    <row r="1611" spans="5:5">
      <c r="E1611" s="406"/>
    </row>
    <row r="1612" spans="5:5">
      <c r="E1612" s="406"/>
    </row>
    <row r="1613" spans="5:5">
      <c r="E1613" s="406"/>
    </row>
    <row r="1614" spans="5:5">
      <c r="E1614" s="406"/>
    </row>
    <row r="1615" spans="5:5">
      <c r="E1615" s="406"/>
    </row>
    <row r="1616" spans="5:5">
      <c r="E1616" s="406"/>
    </row>
    <row r="1617" spans="5:5">
      <c r="E1617" s="406"/>
    </row>
    <row r="1618" spans="5:5">
      <c r="E1618" s="406"/>
    </row>
    <row r="1619" spans="5:5">
      <c r="E1619" s="406"/>
    </row>
    <row r="1620" spans="5:5">
      <c r="E1620" s="406"/>
    </row>
    <row r="1621" spans="5:5">
      <c r="E1621" s="406"/>
    </row>
    <row r="1622" spans="5:5">
      <c r="E1622" s="406"/>
    </row>
    <row r="1623" spans="5:5">
      <c r="E1623" s="406"/>
    </row>
    <row r="1624" spans="5:5">
      <c r="E1624" s="406"/>
    </row>
    <row r="1625" spans="5:5">
      <c r="E1625" s="406"/>
    </row>
    <row r="1626" spans="5:5">
      <c r="E1626" s="406"/>
    </row>
    <row r="1627" spans="5:5">
      <c r="E1627" s="406"/>
    </row>
    <row r="1628" spans="5:5">
      <c r="E1628" s="406"/>
    </row>
    <row r="1629" spans="5:5">
      <c r="E1629" s="406"/>
    </row>
    <row r="1630" spans="5:5">
      <c r="E1630" s="406"/>
    </row>
    <row r="1631" spans="5:5">
      <c r="E1631" s="406"/>
    </row>
    <row r="1632" spans="5:5">
      <c r="E1632" s="406"/>
    </row>
    <row r="1633" spans="5:5">
      <c r="E1633" s="406"/>
    </row>
    <row r="1634" spans="5:5">
      <c r="E1634" s="406"/>
    </row>
    <row r="1635" spans="5:5">
      <c r="E1635" s="406"/>
    </row>
    <row r="1636" spans="5:5">
      <c r="E1636" s="406"/>
    </row>
    <row r="1637" spans="5:5">
      <c r="E1637" s="406"/>
    </row>
    <row r="1638" spans="5:5">
      <c r="E1638" s="406"/>
    </row>
    <row r="1639" spans="5:5">
      <c r="E1639" s="406"/>
    </row>
    <row r="1640" spans="5:5">
      <c r="E1640" s="406"/>
    </row>
    <row r="1641" spans="5:5">
      <c r="E1641" s="406"/>
    </row>
    <row r="1642" spans="5:5">
      <c r="E1642" s="406"/>
    </row>
    <row r="1643" spans="5:5">
      <c r="E1643" s="406"/>
    </row>
    <row r="1644" spans="5:5">
      <c r="E1644" s="406"/>
    </row>
    <row r="1645" spans="5:5">
      <c r="E1645" s="406"/>
    </row>
    <row r="1646" spans="5:5">
      <c r="E1646" s="406"/>
    </row>
    <row r="1647" spans="5:5">
      <c r="E1647" s="406"/>
    </row>
    <row r="1648" spans="5:5">
      <c r="E1648" s="406"/>
    </row>
    <row r="1649" spans="5:5">
      <c r="E1649" s="406"/>
    </row>
    <row r="1650" spans="5:5">
      <c r="E1650" s="406"/>
    </row>
    <row r="1651" spans="5:5">
      <c r="E1651" s="406"/>
    </row>
    <row r="1652" spans="5:5">
      <c r="E1652" s="406"/>
    </row>
    <row r="1653" spans="5:5">
      <c r="E1653" s="406"/>
    </row>
    <row r="1654" spans="5:5">
      <c r="E1654" s="406"/>
    </row>
    <row r="1655" spans="5:5">
      <c r="E1655" s="406"/>
    </row>
    <row r="1656" spans="5:5">
      <c r="E1656" s="406"/>
    </row>
    <row r="1657" spans="5:5">
      <c r="E1657" s="406"/>
    </row>
    <row r="1658" spans="5:5">
      <c r="E1658" s="406"/>
    </row>
    <row r="1659" spans="5:5">
      <c r="E1659" s="406"/>
    </row>
    <row r="1660" spans="5:5">
      <c r="E1660" s="406"/>
    </row>
    <row r="1661" spans="5:5">
      <c r="E1661" s="406"/>
    </row>
    <row r="1662" spans="5:5">
      <c r="E1662" s="406"/>
    </row>
    <row r="1663" spans="5:5">
      <c r="E1663" s="406"/>
    </row>
    <row r="1664" spans="5:5">
      <c r="E1664" s="406"/>
    </row>
    <row r="1665" spans="5:5">
      <c r="E1665" s="406"/>
    </row>
    <row r="1666" spans="5:5">
      <c r="E1666" s="406"/>
    </row>
    <row r="1667" spans="5:5">
      <c r="E1667" s="406"/>
    </row>
    <row r="1668" spans="5:5">
      <c r="E1668" s="406"/>
    </row>
    <row r="1669" spans="5:5">
      <c r="E1669" s="406"/>
    </row>
    <row r="1670" spans="5:5">
      <c r="E1670" s="406"/>
    </row>
    <row r="1671" spans="5:5">
      <c r="E1671" s="406"/>
    </row>
    <row r="1672" spans="5:5">
      <c r="E1672" s="406"/>
    </row>
    <row r="1673" spans="5:5">
      <c r="E1673" s="406"/>
    </row>
    <row r="1674" spans="5:5">
      <c r="E1674" s="406"/>
    </row>
    <row r="1675" spans="5:5">
      <c r="E1675" s="406"/>
    </row>
    <row r="1676" spans="5:5">
      <c r="E1676" s="406"/>
    </row>
    <row r="1677" spans="5:5">
      <c r="E1677" s="406"/>
    </row>
    <row r="1678" spans="5:5">
      <c r="E1678" s="406"/>
    </row>
    <row r="1679" spans="5:5">
      <c r="E1679" s="406"/>
    </row>
    <row r="1680" spans="5:5">
      <c r="E1680" s="406"/>
    </row>
    <row r="1681" spans="5:5">
      <c r="E1681" s="406"/>
    </row>
    <row r="1682" spans="5:5">
      <c r="E1682" s="406"/>
    </row>
    <row r="1683" spans="5:5">
      <c r="E1683" s="406"/>
    </row>
    <row r="1684" spans="5:5">
      <c r="E1684" s="406"/>
    </row>
    <row r="1685" spans="5:5">
      <c r="E1685" s="406"/>
    </row>
    <row r="1686" spans="5:5">
      <c r="E1686" s="406"/>
    </row>
    <row r="1687" spans="5:5">
      <c r="E1687" s="406"/>
    </row>
    <row r="1688" spans="5:5">
      <c r="E1688" s="406"/>
    </row>
    <row r="1689" spans="5:5">
      <c r="E1689" s="406"/>
    </row>
    <row r="1690" spans="5:5">
      <c r="E1690" s="406"/>
    </row>
    <row r="1691" spans="5:5">
      <c r="E1691" s="406"/>
    </row>
    <row r="1692" spans="5:5">
      <c r="E1692" s="406"/>
    </row>
    <row r="1693" spans="5:5">
      <c r="E1693" s="406"/>
    </row>
    <row r="1694" spans="5:5">
      <c r="E1694" s="406"/>
    </row>
    <row r="1695" spans="5:5">
      <c r="E1695" s="406"/>
    </row>
    <row r="1696" spans="5:5">
      <c r="E1696" s="406"/>
    </row>
    <row r="1697" spans="5:5">
      <c r="E1697" s="406"/>
    </row>
    <row r="1698" spans="5:5">
      <c r="E1698" s="406"/>
    </row>
    <row r="1699" spans="5:5">
      <c r="E1699" s="406"/>
    </row>
    <row r="1700" spans="5:5">
      <c r="E1700" s="406"/>
    </row>
    <row r="1701" spans="5:5">
      <c r="E1701" s="406"/>
    </row>
    <row r="1702" spans="5:5">
      <c r="E1702" s="406"/>
    </row>
    <row r="1703" spans="5:5">
      <c r="E1703" s="406"/>
    </row>
    <row r="1704" spans="5:5">
      <c r="E1704" s="406"/>
    </row>
    <row r="1705" spans="5:5">
      <c r="E1705" s="406"/>
    </row>
    <row r="1706" spans="5:5">
      <c r="E1706" s="406"/>
    </row>
    <row r="1707" spans="5:5">
      <c r="E1707" s="406"/>
    </row>
    <row r="1708" spans="5:5">
      <c r="E1708" s="406"/>
    </row>
    <row r="1709" spans="5:5">
      <c r="E1709" s="406"/>
    </row>
    <row r="1710" spans="5:5">
      <c r="E1710" s="406"/>
    </row>
    <row r="1711" spans="5:5">
      <c r="E1711" s="406"/>
    </row>
    <row r="1712" spans="5:5">
      <c r="E1712" s="406"/>
    </row>
    <row r="1713" spans="5:5">
      <c r="E1713" s="406"/>
    </row>
    <row r="1714" spans="5:5">
      <c r="E1714" s="406"/>
    </row>
    <row r="1715" spans="5:5">
      <c r="E1715" s="406"/>
    </row>
    <row r="1716" spans="5:5">
      <c r="E1716" s="406"/>
    </row>
    <row r="1717" spans="5:5">
      <c r="E1717" s="406"/>
    </row>
    <row r="1718" spans="5:5">
      <c r="E1718" s="406"/>
    </row>
    <row r="1719" spans="5:5">
      <c r="E1719" s="406"/>
    </row>
    <row r="1720" spans="5:5">
      <c r="E1720" s="406"/>
    </row>
    <row r="1721" spans="5:5">
      <c r="E1721" s="406"/>
    </row>
    <row r="1722" spans="5:5">
      <c r="E1722" s="406"/>
    </row>
    <row r="1723" spans="5:5">
      <c r="E1723" s="406"/>
    </row>
    <row r="1724" spans="5:5">
      <c r="E1724" s="406"/>
    </row>
    <row r="1725" spans="5:5">
      <c r="E1725" s="406"/>
    </row>
    <row r="1726" spans="5:5">
      <c r="E1726" s="406"/>
    </row>
    <row r="1727" spans="5:5">
      <c r="E1727" s="406"/>
    </row>
    <row r="1728" spans="5:5">
      <c r="E1728" s="406"/>
    </row>
    <row r="1729" spans="5:5">
      <c r="E1729" s="406"/>
    </row>
    <row r="1730" spans="5:5">
      <c r="E1730" s="406"/>
    </row>
    <row r="1731" spans="5:5">
      <c r="E1731" s="406"/>
    </row>
    <row r="1732" spans="5:5">
      <c r="E1732" s="406"/>
    </row>
    <row r="1733" spans="5:5">
      <c r="E1733" s="406"/>
    </row>
    <row r="1734" spans="5:5">
      <c r="E1734" s="406"/>
    </row>
    <row r="1735" spans="5:5">
      <c r="E1735" s="406"/>
    </row>
    <row r="1736" spans="5:5">
      <c r="E1736" s="406"/>
    </row>
    <row r="1737" spans="5:5">
      <c r="E1737" s="406"/>
    </row>
    <row r="1738" spans="5:5">
      <c r="E1738" s="406"/>
    </row>
    <row r="1739" spans="5:5">
      <c r="E1739" s="406"/>
    </row>
    <row r="1740" spans="5:5">
      <c r="E1740" s="406"/>
    </row>
    <row r="1741" spans="5:5">
      <c r="E1741" s="406"/>
    </row>
    <row r="1742" spans="5:5">
      <c r="E1742" s="406"/>
    </row>
    <row r="1743" spans="5:5">
      <c r="E1743" s="406"/>
    </row>
    <row r="1744" spans="5:5">
      <c r="E1744" s="406"/>
    </row>
    <row r="1745" spans="5:5">
      <c r="E1745" s="406"/>
    </row>
    <row r="1746" spans="5:5">
      <c r="E1746" s="406"/>
    </row>
    <row r="1747" spans="5:5">
      <c r="E1747" s="406"/>
    </row>
    <row r="1748" spans="5:5">
      <c r="E1748" s="406"/>
    </row>
    <row r="1749" spans="5:5">
      <c r="E1749" s="406"/>
    </row>
    <row r="1750" spans="5:5">
      <c r="E1750" s="406"/>
    </row>
    <row r="1751" spans="5:5">
      <c r="E1751" s="406"/>
    </row>
    <row r="1752" spans="5:5">
      <c r="E1752" s="406"/>
    </row>
    <row r="1753" spans="5:5">
      <c r="E1753" s="406"/>
    </row>
    <row r="1754" spans="5:5">
      <c r="E1754" s="406"/>
    </row>
    <row r="1755" spans="5:5">
      <c r="E1755" s="406"/>
    </row>
    <row r="1756" spans="5:5">
      <c r="E1756" s="406"/>
    </row>
    <row r="1757" spans="5:5">
      <c r="E1757" s="406"/>
    </row>
    <row r="1758" spans="5:5">
      <c r="E1758" s="406"/>
    </row>
    <row r="1759" spans="5:5">
      <c r="E1759" s="406"/>
    </row>
    <row r="1760" spans="5:5">
      <c r="E1760" s="406"/>
    </row>
    <row r="1761" spans="5:5">
      <c r="E1761" s="406"/>
    </row>
    <row r="1762" spans="5:5">
      <c r="E1762" s="406"/>
    </row>
    <row r="1763" spans="5:5">
      <c r="E1763" s="406"/>
    </row>
    <row r="1764" spans="5:5">
      <c r="E1764" s="406"/>
    </row>
    <row r="1765" spans="5:5">
      <c r="E1765" s="406"/>
    </row>
    <row r="1766" spans="5:5">
      <c r="E1766" s="406"/>
    </row>
    <row r="1767" spans="5:5">
      <c r="E1767" s="406"/>
    </row>
    <row r="1768" spans="5:5">
      <c r="E1768" s="406"/>
    </row>
    <row r="1769" spans="5:5">
      <c r="E1769" s="406"/>
    </row>
    <row r="1770" spans="5:5">
      <c r="E1770" s="406"/>
    </row>
    <row r="1771" spans="5:5">
      <c r="E1771" s="406"/>
    </row>
    <row r="1772" spans="5:5">
      <c r="E1772" s="406"/>
    </row>
    <row r="1773" spans="5:5">
      <c r="E1773" s="406"/>
    </row>
    <row r="1774" spans="5:5">
      <c r="E1774" s="406"/>
    </row>
    <row r="1775" spans="5:5">
      <c r="E1775" s="406"/>
    </row>
    <row r="1776" spans="5:5">
      <c r="E1776" s="406"/>
    </row>
    <row r="1777" spans="5:5">
      <c r="E1777" s="406"/>
    </row>
    <row r="1778" spans="5:5">
      <c r="E1778" s="406"/>
    </row>
    <row r="1779" spans="5:5">
      <c r="E1779" s="406"/>
    </row>
    <row r="1780" spans="5:5">
      <c r="E1780" s="406"/>
    </row>
    <row r="1781" spans="5:5">
      <c r="E1781" s="406"/>
    </row>
    <row r="1782" spans="5:5">
      <c r="E1782" s="406"/>
    </row>
    <row r="1783" spans="5:5">
      <c r="E1783" s="406"/>
    </row>
    <row r="1784" spans="5:5">
      <c r="E1784" s="406"/>
    </row>
    <row r="1785" spans="5:5">
      <c r="E1785" s="406"/>
    </row>
    <row r="1786" spans="5:5">
      <c r="E1786" s="406"/>
    </row>
    <row r="1787" spans="5:5">
      <c r="E1787" s="406"/>
    </row>
    <row r="1788" spans="5:5">
      <c r="E1788" s="406"/>
    </row>
    <row r="1789" spans="5:5">
      <c r="E1789" s="406"/>
    </row>
    <row r="1790" spans="5:5">
      <c r="E1790" s="406"/>
    </row>
    <row r="1791" spans="5:5">
      <c r="E1791" s="406"/>
    </row>
    <row r="1792" spans="5:5">
      <c r="E1792" s="406"/>
    </row>
    <row r="1793" spans="5:5">
      <c r="E1793" s="406"/>
    </row>
    <row r="1794" spans="5:5">
      <c r="E1794" s="406"/>
    </row>
    <row r="1795" spans="5:5">
      <c r="E1795" s="406"/>
    </row>
    <row r="1796" spans="5:5">
      <c r="E1796" s="406"/>
    </row>
    <row r="1797" spans="5:5">
      <c r="E1797" s="406"/>
    </row>
    <row r="1798" spans="5:5">
      <c r="E1798" s="406"/>
    </row>
    <row r="1799" spans="5:5">
      <c r="E1799" s="406"/>
    </row>
    <row r="1800" spans="5:5">
      <c r="E1800" s="406"/>
    </row>
    <row r="1801" spans="5:5">
      <c r="E1801" s="406"/>
    </row>
    <row r="1802" spans="5:5">
      <c r="E1802" s="406"/>
    </row>
    <row r="1803" spans="5:5">
      <c r="E1803" s="406"/>
    </row>
    <row r="1804" spans="5:5">
      <c r="E1804" s="406"/>
    </row>
    <row r="1805" spans="5:5">
      <c r="E1805" s="406"/>
    </row>
    <row r="1806" spans="5:5">
      <c r="E1806" s="406"/>
    </row>
    <row r="1807" spans="5:5">
      <c r="E1807" s="406"/>
    </row>
    <row r="1808" spans="5:5">
      <c r="E1808" s="406"/>
    </row>
    <row r="1809" spans="5:5">
      <c r="E1809" s="406"/>
    </row>
    <row r="1810" spans="5:5">
      <c r="E1810" s="406"/>
    </row>
    <row r="1811" spans="5:5">
      <c r="E1811" s="406"/>
    </row>
    <row r="1812" spans="5:5">
      <c r="E1812" s="406"/>
    </row>
    <row r="1813" spans="5:5">
      <c r="E1813" s="406"/>
    </row>
    <row r="1814" spans="5:5">
      <c r="E1814" s="406"/>
    </row>
    <row r="1815" spans="5:5">
      <c r="E1815" s="406"/>
    </row>
    <row r="1816" spans="5:5">
      <c r="E1816" s="406"/>
    </row>
    <row r="1817" spans="5:5">
      <c r="E1817" s="406"/>
    </row>
    <row r="1818" spans="5:5">
      <c r="E1818" s="406"/>
    </row>
    <row r="1819" spans="5:5">
      <c r="E1819" s="406"/>
    </row>
    <row r="1820" spans="5:5">
      <c r="E1820" s="406"/>
    </row>
    <row r="1821" spans="5:5">
      <c r="E1821" s="406"/>
    </row>
    <row r="1822" spans="5:5">
      <c r="E1822" s="406"/>
    </row>
    <row r="1823" spans="5:5">
      <c r="E1823" s="406"/>
    </row>
    <row r="1824" spans="5:5">
      <c r="E1824" s="406"/>
    </row>
    <row r="1825" spans="5:5">
      <c r="E1825" s="406"/>
    </row>
    <row r="1826" spans="5:5">
      <c r="E1826" s="406"/>
    </row>
    <row r="1827" spans="5:5">
      <c r="E1827" s="406"/>
    </row>
    <row r="1828" spans="5:5">
      <c r="E1828" s="406"/>
    </row>
    <row r="1829" spans="5:5">
      <c r="E1829" s="406"/>
    </row>
    <row r="1830" spans="5:5">
      <c r="E1830" s="406"/>
    </row>
    <row r="1831" spans="5:5">
      <c r="E1831" s="406"/>
    </row>
    <row r="1832" spans="5:5">
      <c r="E1832" s="406"/>
    </row>
    <row r="1833" spans="5:5">
      <c r="E1833" s="406"/>
    </row>
    <row r="1834" spans="5:5">
      <c r="E1834" s="406"/>
    </row>
    <row r="1835" spans="5:5">
      <c r="E1835" s="406"/>
    </row>
    <row r="1836" spans="5:5">
      <c r="E1836" s="406"/>
    </row>
    <row r="1837" spans="5:5">
      <c r="E1837" s="406"/>
    </row>
    <row r="1838" spans="5:5">
      <c r="E1838" s="406"/>
    </row>
    <row r="1839" spans="5:5">
      <c r="E1839" s="406"/>
    </row>
    <row r="1840" spans="5:5">
      <c r="E1840" s="406"/>
    </row>
    <row r="1841" spans="5:5">
      <c r="E1841" s="406"/>
    </row>
    <row r="1842" spans="5:5">
      <c r="E1842" s="406"/>
    </row>
    <row r="1843" spans="5:5">
      <c r="E1843" s="406"/>
    </row>
    <row r="1844" spans="5:5">
      <c r="E1844" s="406"/>
    </row>
    <row r="1845" spans="5:5">
      <c r="E1845" s="406"/>
    </row>
    <row r="1846" spans="5:5">
      <c r="E1846" s="406"/>
    </row>
    <row r="1847" spans="5:5">
      <c r="E1847" s="406"/>
    </row>
    <row r="1848" spans="5:5">
      <c r="E1848" s="406"/>
    </row>
    <row r="1849" spans="5:5">
      <c r="E1849" s="406"/>
    </row>
    <row r="1850" spans="5:5">
      <c r="E1850" s="406"/>
    </row>
    <row r="1851" spans="5:5">
      <c r="E1851" s="406"/>
    </row>
    <row r="1852" spans="5:5">
      <c r="E1852" s="406"/>
    </row>
    <row r="1853" spans="5:5">
      <c r="E1853" s="406"/>
    </row>
    <row r="1854" spans="5:5">
      <c r="E1854" s="406"/>
    </row>
    <row r="1855" spans="5:5">
      <c r="E1855" s="406"/>
    </row>
    <row r="1856" spans="5:5">
      <c r="E1856" s="406"/>
    </row>
    <row r="1857" spans="5:5">
      <c r="E1857" s="406"/>
    </row>
    <row r="1858" spans="5:5">
      <c r="E1858" s="406"/>
    </row>
    <row r="1859" spans="5:5">
      <c r="E1859" s="406"/>
    </row>
    <row r="1860" spans="5:5">
      <c r="E1860" s="406"/>
    </row>
    <row r="1861" spans="5:5">
      <c r="E1861" s="406"/>
    </row>
    <row r="1862" spans="5:5">
      <c r="E1862" s="406"/>
    </row>
    <row r="1863" spans="5:5">
      <c r="E1863" s="406"/>
    </row>
    <row r="1864" spans="5:5">
      <c r="E1864" s="406"/>
    </row>
    <row r="1865" spans="5:5">
      <c r="E1865" s="406"/>
    </row>
    <row r="1866" spans="5:5">
      <c r="E1866" s="406"/>
    </row>
    <row r="1867" spans="5:5">
      <c r="E1867" s="406"/>
    </row>
    <row r="1868" spans="5:5">
      <c r="E1868" s="406"/>
    </row>
    <row r="1869" spans="5:5">
      <c r="E1869" s="406"/>
    </row>
    <row r="1870" spans="5:5">
      <c r="E1870" s="406"/>
    </row>
    <row r="1871" spans="5:5">
      <c r="E1871" s="406"/>
    </row>
    <row r="1872" spans="5:5">
      <c r="E1872" s="406"/>
    </row>
    <row r="1873" spans="5:5">
      <c r="E1873" s="406"/>
    </row>
    <row r="1874" spans="5:5">
      <c r="E1874" s="406"/>
    </row>
    <row r="1875" spans="5:5">
      <c r="E1875" s="406"/>
    </row>
    <row r="1876" spans="5:5">
      <c r="E1876" s="406"/>
    </row>
    <row r="1877" spans="5:5">
      <c r="E1877" s="406"/>
    </row>
    <row r="1878" spans="5:5">
      <c r="E1878" s="406"/>
    </row>
    <row r="1879" spans="5:5">
      <c r="E1879" s="406"/>
    </row>
    <row r="1880" spans="5:5">
      <c r="E1880" s="406"/>
    </row>
    <row r="1881" spans="5:5">
      <c r="E1881" s="406"/>
    </row>
    <row r="1882" spans="5:5">
      <c r="E1882" s="406"/>
    </row>
    <row r="1883" spans="5:5">
      <c r="E1883" s="406"/>
    </row>
    <row r="1884" spans="5:5">
      <c r="E1884" s="406"/>
    </row>
    <row r="1885" spans="5:5">
      <c r="E1885" s="406"/>
    </row>
    <row r="1886" spans="5:5">
      <c r="E1886" s="406"/>
    </row>
    <row r="1887" spans="5:5">
      <c r="E1887" s="406"/>
    </row>
    <row r="1888" spans="5:5">
      <c r="E1888" s="406"/>
    </row>
    <row r="1889" spans="5:5">
      <c r="E1889" s="406"/>
    </row>
    <row r="1890" spans="5:5">
      <c r="E1890" s="406"/>
    </row>
    <row r="1891" spans="5:5">
      <c r="E1891" s="406"/>
    </row>
    <row r="1892" spans="5:5">
      <c r="E1892" s="406"/>
    </row>
    <row r="1893" spans="5:5">
      <c r="E1893" s="406"/>
    </row>
    <row r="1894" spans="5:5">
      <c r="E1894" s="406"/>
    </row>
    <row r="1895" spans="5:5">
      <c r="E1895" s="406"/>
    </row>
    <row r="1896" spans="5:5">
      <c r="E1896" s="406"/>
    </row>
    <row r="1897" spans="5:5">
      <c r="E1897" s="406"/>
    </row>
    <row r="1898" spans="5:5">
      <c r="E1898" s="406"/>
    </row>
    <row r="1899" spans="5:5">
      <c r="E1899" s="406"/>
    </row>
    <row r="1900" spans="5:5">
      <c r="E1900" s="406"/>
    </row>
    <row r="1901" spans="5:5">
      <c r="E1901" s="406"/>
    </row>
    <row r="1902" spans="5:5">
      <c r="E1902" s="406"/>
    </row>
    <row r="1903" spans="5:5">
      <c r="E1903" s="406"/>
    </row>
    <row r="1904" spans="5:5">
      <c r="E1904" s="406"/>
    </row>
    <row r="1905" spans="5:5">
      <c r="E1905" s="406"/>
    </row>
    <row r="1906" spans="5:5">
      <c r="E1906" s="406"/>
    </row>
    <row r="1907" spans="5:5">
      <c r="E1907" s="406"/>
    </row>
    <row r="1908" spans="5:5">
      <c r="E1908" s="406"/>
    </row>
    <row r="1909" spans="5:5">
      <c r="E1909" s="406"/>
    </row>
    <row r="1910" spans="5:5">
      <c r="E1910" s="406"/>
    </row>
    <row r="1911" spans="5:5">
      <c r="E1911" s="406"/>
    </row>
    <row r="1912" spans="5:5">
      <c r="E1912" s="406"/>
    </row>
    <row r="1913" spans="5:5">
      <c r="E1913" s="406"/>
    </row>
    <row r="1914" spans="5:5">
      <c r="E1914" s="406"/>
    </row>
    <row r="1915" spans="5:5">
      <c r="E1915" s="406"/>
    </row>
    <row r="1916" spans="5:5">
      <c r="E1916" s="406"/>
    </row>
    <row r="1917" spans="5:5">
      <c r="E1917" s="406"/>
    </row>
    <row r="1918" spans="5:5">
      <c r="E1918" s="406"/>
    </row>
    <row r="1919" spans="5:5">
      <c r="E1919" s="406"/>
    </row>
    <row r="1920" spans="5:5">
      <c r="E1920" s="406"/>
    </row>
    <row r="1921" spans="5:5">
      <c r="E1921" s="406"/>
    </row>
    <row r="1922" spans="5:5">
      <c r="E1922" s="406"/>
    </row>
    <row r="1923" spans="5:5">
      <c r="E1923" s="406"/>
    </row>
    <row r="1924" spans="5:5">
      <c r="E1924" s="406"/>
    </row>
    <row r="1925" spans="5:5">
      <c r="E1925" s="406"/>
    </row>
    <row r="1926" spans="5:5">
      <c r="E1926" s="406"/>
    </row>
    <row r="1927" spans="5:5">
      <c r="E1927" s="406"/>
    </row>
    <row r="1928" spans="5:5">
      <c r="E1928" s="406"/>
    </row>
    <row r="1929" spans="5:5">
      <c r="E1929" s="406"/>
    </row>
    <row r="1930" spans="5:5">
      <c r="E1930" s="406"/>
    </row>
    <row r="1931" spans="5:5">
      <c r="E1931" s="406"/>
    </row>
    <row r="1932" spans="5:5">
      <c r="E1932" s="406"/>
    </row>
    <row r="1933" spans="5:5">
      <c r="E1933" s="406"/>
    </row>
    <row r="1934" spans="5:5">
      <c r="E1934" s="406"/>
    </row>
    <row r="1935" spans="5:5">
      <c r="E1935" s="406"/>
    </row>
    <row r="1936" spans="5:5">
      <c r="E1936" s="406"/>
    </row>
    <row r="1937" spans="5:5">
      <c r="E1937" s="406"/>
    </row>
    <row r="1938" spans="5:5">
      <c r="E1938" s="406"/>
    </row>
    <row r="1939" spans="5:5">
      <c r="E1939" s="406"/>
    </row>
    <row r="1940" spans="5:5">
      <c r="E1940" s="406"/>
    </row>
    <row r="1941" spans="5:5">
      <c r="E1941" s="406"/>
    </row>
    <row r="1942" spans="5:5">
      <c r="E1942" s="406"/>
    </row>
    <row r="1943" spans="5:5">
      <c r="E1943" s="406"/>
    </row>
    <row r="1944" spans="5:5">
      <c r="E1944" s="406"/>
    </row>
    <row r="1945" spans="5:5">
      <c r="E1945" s="406"/>
    </row>
    <row r="1946" spans="5:5">
      <c r="E1946" s="406"/>
    </row>
    <row r="1947" spans="5:5">
      <c r="E1947" s="406"/>
    </row>
    <row r="1948" spans="5:5">
      <c r="E1948" s="406"/>
    </row>
    <row r="1949" spans="5:5">
      <c r="E1949" s="406"/>
    </row>
    <row r="1950" spans="5:5">
      <c r="E1950" s="406"/>
    </row>
    <row r="1951" spans="5:5">
      <c r="E1951" s="406"/>
    </row>
    <row r="1952" spans="5:5">
      <c r="E1952" s="406"/>
    </row>
    <row r="1953" spans="5:5">
      <c r="E1953" s="406"/>
    </row>
    <row r="1954" spans="5:5">
      <c r="E1954" s="406"/>
    </row>
    <row r="1955" spans="5:5">
      <c r="E1955" s="406"/>
    </row>
    <row r="1956" spans="5:5">
      <c r="E1956" s="406"/>
    </row>
    <row r="1957" spans="5:5">
      <c r="E1957" s="406"/>
    </row>
    <row r="1958" spans="5:5">
      <c r="E1958" s="406"/>
    </row>
    <row r="1959" spans="5:5">
      <c r="E1959" s="406"/>
    </row>
    <row r="1960" spans="5:5">
      <c r="E1960" s="406"/>
    </row>
    <row r="1961" spans="5:5">
      <c r="E1961" s="406"/>
    </row>
    <row r="1962" spans="5:5">
      <c r="E1962" s="406"/>
    </row>
    <row r="1963" spans="5:5">
      <c r="E1963" s="406"/>
    </row>
    <row r="1964" spans="5:5">
      <c r="E1964" s="406"/>
    </row>
    <row r="1965" spans="5:5">
      <c r="E1965" s="406"/>
    </row>
    <row r="1966" spans="5:5">
      <c r="E1966" s="406"/>
    </row>
    <row r="1967" spans="5:5">
      <c r="E1967" s="406"/>
    </row>
    <row r="1968" spans="5:5">
      <c r="E1968" s="406"/>
    </row>
    <row r="1969" spans="5:5">
      <c r="E1969" s="406"/>
    </row>
    <row r="1970" spans="5:5">
      <c r="E1970" s="406"/>
    </row>
    <row r="1971" spans="5:5">
      <c r="E1971" s="406"/>
    </row>
    <row r="1972" spans="5:5">
      <c r="E1972" s="406"/>
    </row>
    <row r="1973" spans="5:5">
      <c r="E1973" s="406"/>
    </row>
    <row r="1974" spans="5:5">
      <c r="E1974" s="406"/>
    </row>
    <row r="1975" spans="5:5">
      <c r="E1975" s="406"/>
    </row>
    <row r="1976" spans="5:5">
      <c r="E1976" s="406"/>
    </row>
    <row r="1977" spans="5:5">
      <c r="E1977" s="406"/>
    </row>
    <row r="1978" spans="5:5">
      <c r="E1978" s="406"/>
    </row>
    <row r="1979" spans="5:5">
      <c r="E1979" s="406"/>
    </row>
    <row r="1980" spans="5:5">
      <c r="E1980" s="406"/>
    </row>
    <row r="1981" spans="5:5">
      <c r="E1981" s="406"/>
    </row>
    <row r="1982" spans="5:5">
      <c r="E1982" s="406"/>
    </row>
    <row r="1983" spans="5:5">
      <c r="E1983" s="406"/>
    </row>
    <row r="1984" spans="5:5">
      <c r="E1984" s="406"/>
    </row>
    <row r="1985" spans="5:5">
      <c r="E1985" s="406"/>
    </row>
    <row r="1986" spans="5:5">
      <c r="E1986" s="406"/>
    </row>
    <row r="1987" spans="5:5">
      <c r="E1987" s="406"/>
    </row>
    <row r="1988" spans="5:5">
      <c r="E1988" s="406"/>
    </row>
    <row r="1989" spans="5:5">
      <c r="E1989" s="406"/>
    </row>
    <row r="1990" spans="5:5">
      <c r="E1990" s="406"/>
    </row>
    <row r="1991" spans="5:5">
      <c r="E1991" s="406"/>
    </row>
    <row r="1992" spans="5:5">
      <c r="E1992" s="406"/>
    </row>
    <row r="1993" spans="5:5">
      <c r="E1993" s="406"/>
    </row>
    <row r="1994" spans="5:5">
      <c r="E1994" s="406"/>
    </row>
    <row r="1995" spans="5:5">
      <c r="E1995" s="406"/>
    </row>
    <row r="1996" spans="5:5">
      <c r="E1996" s="406"/>
    </row>
    <row r="1997" spans="5:5">
      <c r="E1997" s="406"/>
    </row>
    <row r="1998" spans="5:5">
      <c r="E1998" s="406"/>
    </row>
    <row r="1999" spans="5:5">
      <c r="E1999" s="406"/>
    </row>
    <row r="2000" spans="5:5">
      <c r="E2000" s="406"/>
    </row>
  </sheetData>
  <sheetProtection algorithmName="SHA-512" hashValue="4ixXejuJXdecLiTdbUv5Ez45wSQ922ICtd6iNKK6MrcRw7H5GDfmOGcWvyLA7rBYOOrRCy5klJuxL7trbB6ELg==" saltValue="+A9lfnHTmRPp1t7Gw/LxYw==" spinCount="100000" sheet="1" objects="1" scenarios="1"/>
  <pageMargins left="0.98425196850393704" right="0.59055118110236227" top="0.59055118110236227" bottom="1.3779527559055118" header="0" footer="0.51181102362204722"/>
  <pageSetup paperSize="9" scale="80" orientation="portrait" r:id="rId1"/>
  <headerFooter>
    <oddFooter xml:space="preserve">&amp;L&amp;8Energetska sanacija in adaptacija objekta CŠOD OE Soča
Rev_1&amp;C&amp;8&amp;G&amp;10
&amp;R&amp;"Arial,Krepko"&amp;18 3/1&amp;"Arial,Navadno"&amp;8
Št. projekta: 20016-00
Stran: &amp;P/&amp;N </oddFoot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5EFF8FC6CE4C1147AF06EFF9EA080167" ma:contentTypeVersion="12" ma:contentTypeDescription="Ustvari nov dokument." ma:contentTypeScope="" ma:versionID="c94152c0c07f86cb3a0ef899bb9ccfc7">
  <xsd:schema xmlns:xsd="http://www.w3.org/2001/XMLSchema" xmlns:xs="http://www.w3.org/2001/XMLSchema" xmlns:p="http://schemas.microsoft.com/office/2006/metadata/properties" xmlns:ns2="11686ce8-fa71-4cdc-8cca-fe298f93c734" xmlns:ns3="254d239d-429d-4404-954f-020c21b10698" targetNamespace="http://schemas.microsoft.com/office/2006/metadata/properties" ma:root="true" ma:fieldsID="279c151b8e26de704ac121efc12de0e3" ns2:_="" ns3:_="">
    <xsd:import namespace="11686ce8-fa71-4cdc-8cca-fe298f93c734"/>
    <xsd:import namespace="254d239d-429d-4404-954f-020c21b1069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686ce8-fa71-4cdc-8cca-fe298f93c7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54d239d-429d-4404-954f-020c21b10698" elementFormDefault="qualified">
    <xsd:import namespace="http://schemas.microsoft.com/office/2006/documentManagement/types"/>
    <xsd:import namespace="http://schemas.microsoft.com/office/infopath/2007/PartnerControls"/>
    <xsd:element name="SharedWithUsers" ma:index="16" nillable="true" ma:displayName="V skupni rabi z"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V skupni rabi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44FA726-DA5A-4587-A0FE-AAD83AECE7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686ce8-fa71-4cdc-8cca-fe298f93c734"/>
    <ds:schemaRef ds:uri="254d239d-429d-4404-954f-020c21b106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1553B5-2154-4299-BA98-66F64C40089B}">
  <ds:schemaRefs>
    <ds:schemaRef ds:uri="http://schemas.microsoft.com/sharepoint/v3/contenttype/forms"/>
  </ds:schemaRefs>
</ds:datastoreItem>
</file>

<file path=customXml/itemProps3.xml><?xml version="1.0" encoding="utf-8"?>
<ds:datastoreItem xmlns:ds="http://schemas.openxmlformats.org/officeDocument/2006/customXml" ds:itemID="{73162AFE-7A3E-42C2-AAFE-7C7A198FF244}">
  <ds:schemaRefs>
    <ds:schemaRef ds:uri="http://purl.org/dc/dcmitype/"/>
    <ds:schemaRef ds:uri="http://schemas.openxmlformats.org/package/2006/metadata/core-properties"/>
    <ds:schemaRef ds:uri="http://schemas.microsoft.com/office/2006/metadata/properties"/>
    <ds:schemaRef ds:uri="http://purl.org/dc/elements/1.1/"/>
    <ds:schemaRef ds:uri="http://purl.org/dc/terms/"/>
    <ds:schemaRef ds:uri="http://schemas.microsoft.com/office/infopath/2007/PartnerControls"/>
    <ds:schemaRef ds:uri="http://schemas.microsoft.com/office/2006/documentManagement/types"/>
    <ds:schemaRef ds:uri="11686ce8-fa71-4cdc-8cca-fe298f93c734"/>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10</vt:i4>
      </vt:variant>
      <vt:variant>
        <vt:lpstr>Imenovani obsegi</vt:lpstr>
      </vt:variant>
      <vt:variant>
        <vt:i4>20</vt:i4>
      </vt:variant>
    </vt:vector>
  </HeadingPairs>
  <TitlesOfParts>
    <vt:vector size="30" baseType="lpstr">
      <vt:lpstr>3_REK</vt:lpstr>
      <vt:lpstr>3_1.SPL</vt:lpstr>
      <vt:lpstr>3_2_MOČ</vt:lpstr>
      <vt:lpstr>3_3_EM</vt:lpstr>
      <vt:lpstr>3_4_RAZ</vt:lpstr>
      <vt:lpstr>3_5_UOZ_</vt:lpstr>
      <vt:lpstr>3_6_SOS</vt:lpstr>
      <vt:lpstr>3_7_IP</vt:lpstr>
      <vt:lpstr>3_8_STR</vt:lpstr>
      <vt:lpstr>3.9_DEM</vt:lpstr>
      <vt:lpstr>'3.9_DEM'!Področje_tiskanja</vt:lpstr>
      <vt:lpstr>'3_1.SPL'!Področje_tiskanja</vt:lpstr>
      <vt:lpstr>'3_2_MOČ'!Področje_tiskanja</vt:lpstr>
      <vt:lpstr>'3_3_EM'!Področje_tiskanja</vt:lpstr>
      <vt:lpstr>'3_4_RAZ'!Področje_tiskanja</vt:lpstr>
      <vt:lpstr>'3_5_UOZ_'!Področje_tiskanja</vt:lpstr>
      <vt:lpstr>'3_6_SOS'!Področje_tiskanja</vt:lpstr>
      <vt:lpstr>'3_7_IP'!Področje_tiskanja</vt:lpstr>
      <vt:lpstr>'3_8_STR'!Področje_tiskanja</vt:lpstr>
      <vt:lpstr>'3_REK'!Področje_tiskanja</vt:lpstr>
      <vt:lpstr>'3.9_DEM'!Tiskanje_naslovov</vt:lpstr>
      <vt:lpstr>'3_1.SPL'!Tiskanje_naslovov</vt:lpstr>
      <vt:lpstr>'3_2_MOČ'!Tiskanje_naslovov</vt:lpstr>
      <vt:lpstr>'3_3_EM'!Tiskanje_naslovov</vt:lpstr>
      <vt:lpstr>'3_4_RAZ'!Tiskanje_naslovov</vt:lpstr>
      <vt:lpstr>'3_5_UOZ_'!Tiskanje_naslovov</vt:lpstr>
      <vt:lpstr>'3_6_SOS'!Tiskanje_naslovov</vt:lpstr>
      <vt:lpstr>'3_7_IP'!Tiskanje_naslovov</vt:lpstr>
      <vt:lpstr>'3_8_STR'!Tiskanje_naslovov</vt:lpstr>
      <vt:lpstr>'3_REK'!Tiskanje_naslovov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Andrej</dc:creator>
  <cp:lastModifiedBy>Brane Kumer</cp:lastModifiedBy>
  <cp:lastPrinted>2020-07-14T07:20:30Z</cp:lastPrinted>
  <dcterms:created xsi:type="dcterms:W3CDTF">2014-11-12T19:50:11Z</dcterms:created>
  <dcterms:modified xsi:type="dcterms:W3CDTF">2022-03-18T15:11:35Z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0x0101005EFF8FC6CE4C1147AF06EFF9EA080167</vt:lpwstr>
  </property>
</Properties>
</file>