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od.sharepoint.com/sites/SplosneZadeve/Dokumenti v skupni rabi/JN/2022/JN06_Nakup čolnov/1_Razpisna dokumentacija/"/>
    </mc:Choice>
  </mc:AlternateContent>
  <xr:revisionPtr revIDLastSave="74" documentId="8_{92FD2FE1-EDEC-4EEB-B39F-E8285C2A3877}" xr6:coauthVersionLast="47" xr6:coauthVersionMax="47" xr10:uidLastSave="{EEB5FCB7-C2AE-46AF-A5E0-30F055A43A87}"/>
  <bookViews>
    <workbookView xWindow="2340" yWindow="2340" windowWidth="21600" windowHeight="11505" xr2:uid="{B28CF0EE-B67F-4E52-B501-49A493CABE57}"/>
  </bookViews>
  <sheets>
    <sheet name="Popis" sheetId="3" r:id="rId1"/>
    <sheet name="Po O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N2" i="4"/>
  <c r="N3" i="4"/>
  <c r="N4" i="4"/>
  <c r="N5" i="4"/>
  <c r="N6" i="4"/>
  <c r="N7" i="4"/>
  <c r="N8" i="4"/>
  <c r="N9" i="4"/>
  <c r="N10" i="4"/>
  <c r="G10" i="3"/>
  <c r="G9" i="3"/>
  <c r="G8" i="3"/>
  <c r="G7" i="3"/>
  <c r="G6" i="3"/>
  <c r="G4" i="3"/>
  <c r="G12" i="3"/>
  <c r="G11" i="3"/>
  <c r="G13" i="3" l="1"/>
  <c r="G14" i="3" s="1"/>
  <c r="G15" i="3" l="1"/>
  <c r="F16" i="3" s="1"/>
</calcChain>
</file>

<file path=xl/sharedStrings.xml><?xml version="1.0" encoding="utf-8"?>
<sst xmlns="http://schemas.openxmlformats.org/spreadsheetml/2006/main" count="48" uniqueCount="43">
  <si>
    <t>Artikel</t>
  </si>
  <si>
    <t>Mali kanu</t>
  </si>
  <si>
    <t>Veliki kanu</t>
  </si>
  <si>
    <t>Kajak</t>
  </si>
  <si>
    <t>Veslo 1-list</t>
  </si>
  <si>
    <t>Skupaj:</t>
  </si>
  <si>
    <t>110 cm</t>
  </si>
  <si>
    <t>120cm</t>
  </si>
  <si>
    <t>130 cm</t>
  </si>
  <si>
    <t>150 cm</t>
  </si>
  <si>
    <t>160 cm</t>
  </si>
  <si>
    <t>dim</t>
  </si>
  <si>
    <t>1.</t>
  </si>
  <si>
    <t>3.</t>
  </si>
  <si>
    <t>4.</t>
  </si>
  <si>
    <t>5.</t>
  </si>
  <si>
    <t>zš</t>
  </si>
  <si>
    <t>Naziv</t>
  </si>
  <si>
    <t>kol</t>
  </si>
  <si>
    <t>cena</t>
  </si>
  <si>
    <t>SKUPAJ</t>
  </si>
  <si>
    <t>Popust</t>
  </si>
  <si>
    <t>DDV</t>
  </si>
  <si>
    <t>2.</t>
  </si>
  <si>
    <t>OE Ajda, Libeliška Gora 34, 2372 Libeliče</t>
  </si>
  <si>
    <t>OE Bohinj, Ribčev Laz 63, 4265 Bohinjsko jezero</t>
  </si>
  <si>
    <t>OE Burja, Seča 152, 6320 Portorož</t>
  </si>
  <si>
    <t>OE Fara, Fara 3, 1336 Kostel</t>
  </si>
  <si>
    <t>OE Jurček, Cesta na stadion 5, 1330 Kočevje</t>
  </si>
  <si>
    <t>OE Kranjska Gora, Vitranška 9, 4280 Kranjska Gora</t>
  </si>
  <si>
    <t>OE Peca, Breg 13, 2392 Mežica</t>
  </si>
  <si>
    <t>OE Radenci, Gor. Radenci 1a, 8342 Stari trg ob Kolpi</t>
  </si>
  <si>
    <t>OE Rak, Rakov Škocjan 2, 1380 Cerknica</t>
  </si>
  <si>
    <t>OE Soča, Dijaška ulica 14, 5220 Tolmin</t>
  </si>
  <si>
    <t>OE Trilobit, Javorniški Rovt 25, 4270 Jesenice</t>
  </si>
  <si>
    <t>Popis opreme</t>
  </si>
  <si>
    <t>Datum:</t>
  </si>
  <si>
    <t>Podpis odgovorne osebe ponudnika:</t>
  </si>
  <si>
    <t>Krovnica</t>
  </si>
  <si>
    <t>Veslo 1-list kanu</t>
  </si>
  <si>
    <t>SKUPAJ Z DDV</t>
  </si>
  <si>
    <t>Sklop</t>
  </si>
  <si>
    <t>Velika kanu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</si>
</sst>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" fontId="0" fillId="0" borderId="0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1" fillId="0" borderId="1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164" fontId="4" fillId="0" borderId="6" xfId="0" applyNumberFormat="1" applyFont="1" applyFill="1" applyBorder="1"/>
    <xf numFmtId="4" fontId="4" fillId="0" borderId="2" xfId="0" applyNumberFormat="1" applyFont="1" applyFill="1" applyBorder="1"/>
    <xf numFmtId="4" fontId="4" fillId="0" borderId="8" xfId="0" applyNumberFormat="1" applyFont="1" applyFill="1" applyBorder="1"/>
    <xf numFmtId="4" fontId="4" fillId="0" borderId="9" xfId="0" applyNumberFormat="1" applyFont="1" applyFill="1" applyBorder="1"/>
    <xf numFmtId="4" fontId="4" fillId="0" borderId="10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" fontId="0" fillId="2" borderId="1" xfId="0" applyNumberForma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0C0F-9A22-4035-939B-BB1754337C71}">
  <dimension ref="A1:G19"/>
  <sheetViews>
    <sheetView tabSelected="1" workbookViewId="0">
      <selection activeCell="L12" sqref="L12"/>
    </sheetView>
  </sheetViews>
  <sheetFormatPr defaultRowHeight="15" x14ac:dyDescent="0.25"/>
  <cols>
    <col min="1" max="1" width="5.7109375" style="28" customWidth="1"/>
    <col min="2" max="2" width="3.5703125" style="3" customWidth="1"/>
    <col min="3" max="3" width="28.42578125" style="1" customWidth="1"/>
    <col min="4" max="4" width="7.7109375" style="1" customWidth="1"/>
    <col min="5" max="5" width="5.42578125" style="2" customWidth="1"/>
    <col min="6" max="7" width="16.7109375" style="4" customWidth="1"/>
    <col min="8" max="16384" width="9.140625" style="1"/>
  </cols>
  <sheetData>
    <row r="1" spans="1:7" s="22" customFormat="1" ht="36" x14ac:dyDescent="0.55000000000000004">
      <c r="A1" s="23"/>
      <c r="B1" s="21"/>
      <c r="C1" s="22" t="s">
        <v>35</v>
      </c>
      <c r="E1" s="23"/>
      <c r="F1" s="24"/>
      <c r="G1" s="24"/>
    </row>
    <row r="3" spans="1:7" x14ac:dyDescent="0.25">
      <c r="A3" s="27" t="s">
        <v>41</v>
      </c>
      <c r="B3" s="17" t="s">
        <v>16</v>
      </c>
      <c r="C3" s="18" t="s">
        <v>17</v>
      </c>
      <c r="D3" s="18" t="s">
        <v>11</v>
      </c>
      <c r="E3" s="19" t="s">
        <v>18</v>
      </c>
      <c r="F3" s="20" t="s">
        <v>19</v>
      </c>
      <c r="G3" s="20" t="s">
        <v>20</v>
      </c>
    </row>
    <row r="4" spans="1:7" x14ac:dyDescent="0.25">
      <c r="A4" s="42">
        <v>1</v>
      </c>
      <c r="B4" s="5" t="s">
        <v>12</v>
      </c>
      <c r="C4" s="9" t="s">
        <v>3</v>
      </c>
      <c r="D4" s="6"/>
      <c r="E4" s="7">
        <v>1</v>
      </c>
      <c r="F4" s="29"/>
      <c r="G4" s="8">
        <f t="shared" ref="G4:G10" si="0">E4*F4</f>
        <v>0</v>
      </c>
    </row>
    <row r="5" spans="1:7" x14ac:dyDescent="0.25">
      <c r="A5" s="42"/>
      <c r="B5" s="5" t="s">
        <v>23</v>
      </c>
      <c r="C5" s="9" t="s">
        <v>38</v>
      </c>
      <c r="D5" s="6"/>
      <c r="E5" s="7">
        <v>1</v>
      </c>
      <c r="F5" s="29"/>
      <c r="G5" s="8">
        <f t="shared" si="0"/>
        <v>0</v>
      </c>
    </row>
    <row r="6" spans="1:7" x14ac:dyDescent="0.25">
      <c r="A6" s="42"/>
      <c r="B6" s="44" t="s">
        <v>13</v>
      </c>
      <c r="C6" s="43" t="s">
        <v>39</v>
      </c>
      <c r="D6" s="6" t="s">
        <v>6</v>
      </c>
      <c r="E6" s="7">
        <v>17</v>
      </c>
      <c r="F6" s="29"/>
      <c r="G6" s="8">
        <f t="shared" si="0"/>
        <v>0</v>
      </c>
    </row>
    <row r="7" spans="1:7" x14ac:dyDescent="0.25">
      <c r="A7" s="42"/>
      <c r="B7" s="44"/>
      <c r="C7" s="43"/>
      <c r="D7" s="6" t="s">
        <v>7</v>
      </c>
      <c r="E7" s="7">
        <v>15</v>
      </c>
      <c r="F7" s="29"/>
      <c r="G7" s="8">
        <f t="shared" si="0"/>
        <v>0</v>
      </c>
    </row>
    <row r="8" spans="1:7" x14ac:dyDescent="0.25">
      <c r="A8" s="42"/>
      <c r="B8" s="44"/>
      <c r="C8" s="43"/>
      <c r="D8" s="6" t="s">
        <v>8</v>
      </c>
      <c r="E8" s="7">
        <v>20</v>
      </c>
      <c r="F8" s="29"/>
      <c r="G8" s="8">
        <f t="shared" si="0"/>
        <v>0</v>
      </c>
    </row>
    <row r="9" spans="1:7" x14ac:dyDescent="0.25">
      <c r="A9" s="42"/>
      <c r="B9" s="44"/>
      <c r="C9" s="43"/>
      <c r="D9" s="6" t="s">
        <v>9</v>
      </c>
      <c r="E9" s="7">
        <v>15</v>
      </c>
      <c r="F9" s="29"/>
      <c r="G9" s="8">
        <f t="shared" si="0"/>
        <v>0</v>
      </c>
    </row>
    <row r="10" spans="1:7" x14ac:dyDescent="0.25">
      <c r="A10" s="42"/>
      <c r="B10" s="44"/>
      <c r="C10" s="43"/>
      <c r="D10" s="6" t="s">
        <v>10</v>
      </c>
      <c r="E10" s="7">
        <v>5</v>
      </c>
      <c r="F10" s="29"/>
      <c r="G10" s="8">
        <f t="shared" si="0"/>
        <v>0</v>
      </c>
    </row>
    <row r="11" spans="1:7" x14ac:dyDescent="0.25">
      <c r="A11" s="27">
        <v>2</v>
      </c>
      <c r="B11" s="5" t="s">
        <v>14</v>
      </c>
      <c r="C11" s="9" t="s">
        <v>1</v>
      </c>
      <c r="D11" s="6"/>
      <c r="E11" s="7">
        <v>36</v>
      </c>
      <c r="F11" s="29"/>
      <c r="G11" s="8">
        <f>E11*F11</f>
        <v>0</v>
      </c>
    </row>
    <row r="12" spans="1:7" x14ac:dyDescent="0.25">
      <c r="A12" s="27">
        <v>3</v>
      </c>
      <c r="B12" s="5" t="s">
        <v>15</v>
      </c>
      <c r="C12" s="9" t="s">
        <v>2</v>
      </c>
      <c r="D12" s="6"/>
      <c r="E12" s="7">
        <v>6</v>
      </c>
      <c r="F12" s="29"/>
      <c r="G12" s="8">
        <f>E12*F12</f>
        <v>0</v>
      </c>
    </row>
    <row r="13" spans="1:7" s="11" customFormat="1" ht="15.75" x14ac:dyDescent="0.25">
      <c r="A13" s="25"/>
      <c r="B13" s="47" t="s">
        <v>20</v>
      </c>
      <c r="C13" s="48"/>
      <c r="D13" s="48"/>
      <c r="E13" s="48"/>
      <c r="F13" s="13"/>
      <c r="G13" s="14">
        <f>SUM(G4:G12)</f>
        <v>0</v>
      </c>
    </row>
    <row r="14" spans="1:7" s="11" customFormat="1" ht="15.75" x14ac:dyDescent="0.25">
      <c r="A14" s="25"/>
      <c r="B14" s="49" t="s">
        <v>21</v>
      </c>
      <c r="C14" s="50"/>
      <c r="D14" s="50"/>
      <c r="E14" s="50"/>
      <c r="F14" s="30">
        <v>0</v>
      </c>
      <c r="G14" s="15">
        <f>G13*F14</f>
        <v>0</v>
      </c>
    </row>
    <row r="15" spans="1:7" s="11" customFormat="1" ht="16.5" thickBot="1" x14ac:dyDescent="0.3">
      <c r="A15" s="25"/>
      <c r="B15" s="51" t="s">
        <v>22</v>
      </c>
      <c r="C15" s="52"/>
      <c r="D15" s="52"/>
      <c r="E15" s="52"/>
      <c r="F15" s="12">
        <v>0.22</v>
      </c>
      <c r="G15" s="16">
        <f>SUM(G13:G14)*F15</f>
        <v>0</v>
      </c>
    </row>
    <row r="16" spans="1:7" s="10" customFormat="1" ht="20.25" thickTop="1" thickBot="1" x14ac:dyDescent="0.35">
      <c r="A16" s="26"/>
      <c r="B16" s="53" t="s">
        <v>40</v>
      </c>
      <c r="C16" s="54"/>
      <c r="D16" s="54"/>
      <c r="E16" s="54"/>
      <c r="F16" s="45">
        <f>G13-G14+G15</f>
        <v>0</v>
      </c>
      <c r="G16" s="46"/>
    </row>
    <row r="17" spans="3:6" ht="15.75" thickTop="1" x14ac:dyDescent="0.25"/>
    <row r="19" spans="3:6" x14ac:dyDescent="0.25">
      <c r="C19" s="1" t="s">
        <v>36</v>
      </c>
      <c r="F19" s="4" t="s">
        <v>37</v>
      </c>
    </row>
  </sheetData>
  <sheetProtection algorithmName="SHA-512" hashValue="IbvPcXkDFi3YtC6o6aEnfpiE/A0ed2WQeLcaqph4QU3XaGdX1ifE5MFdnLJVicxYq3qiDzzRD8cKabUC37oRqw==" saltValue="E7ra+z9UWRHeof4dXIYnyQ==" spinCount="100000" sheet="1" objects="1" scenarios="1"/>
  <mergeCells count="8">
    <mergeCell ref="A4:A10"/>
    <mergeCell ref="C6:C10"/>
    <mergeCell ref="B6:B10"/>
    <mergeCell ref="F16:G16"/>
    <mergeCell ref="B13:E13"/>
    <mergeCell ref="B14:E14"/>
    <mergeCell ref="B15:E15"/>
    <mergeCell ref="B16:E16"/>
  </mergeCells>
  <pageMargins left="0.70866141732283472" right="0.70866141732283472" top="2.04" bottom="0.74803149606299213" header="0.5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EB7B-904D-499B-8C42-26183EF4E045}">
  <sheetPr>
    <pageSetUpPr fitToPage="1"/>
  </sheetPr>
  <dimension ref="A1:N1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8" sqref="G18"/>
    </sheetView>
  </sheetViews>
  <sheetFormatPr defaultRowHeight="18.75" x14ac:dyDescent="0.3"/>
  <cols>
    <col min="1" max="1" width="22.85546875" style="39" bestFit="1" customWidth="1"/>
    <col min="2" max="2" width="5.28515625" style="40" customWidth="1"/>
    <col min="3" max="13" width="6.85546875" style="41" customWidth="1"/>
    <col min="14" max="14" width="9.140625" style="41"/>
    <col min="15" max="16384" width="9.140625" style="39"/>
  </cols>
  <sheetData>
    <row r="1" spans="1:14" s="35" customFormat="1" ht="165" customHeight="1" x14ac:dyDescent="0.3">
      <c r="A1" s="31" t="s">
        <v>0</v>
      </c>
      <c r="B1" s="32" t="s">
        <v>11</v>
      </c>
      <c r="C1" s="33" t="s">
        <v>24</v>
      </c>
      <c r="D1" s="33" t="s">
        <v>25</v>
      </c>
      <c r="E1" s="33" t="s">
        <v>26</v>
      </c>
      <c r="F1" s="33" t="s">
        <v>27</v>
      </c>
      <c r="G1" s="33" t="s">
        <v>28</v>
      </c>
      <c r="H1" s="33" t="s">
        <v>29</v>
      </c>
      <c r="I1" s="33" t="s">
        <v>30</v>
      </c>
      <c r="J1" s="33" t="s">
        <v>31</v>
      </c>
      <c r="K1" s="33" t="s">
        <v>32</v>
      </c>
      <c r="L1" s="33" t="s">
        <v>33</v>
      </c>
      <c r="M1" s="33" t="s">
        <v>34</v>
      </c>
      <c r="N1" s="34" t="s">
        <v>5</v>
      </c>
    </row>
    <row r="2" spans="1:14" x14ac:dyDescent="0.3">
      <c r="A2" s="36" t="s">
        <v>1</v>
      </c>
      <c r="B2" s="37"/>
      <c r="C2" s="38"/>
      <c r="D2" s="38">
        <v>8</v>
      </c>
      <c r="E2" s="38"/>
      <c r="F2" s="38"/>
      <c r="G2" s="38"/>
      <c r="H2" s="38">
        <v>3</v>
      </c>
      <c r="I2" s="38"/>
      <c r="J2" s="38">
        <v>3</v>
      </c>
      <c r="K2" s="38">
        <v>10</v>
      </c>
      <c r="L2" s="38">
        <v>6</v>
      </c>
      <c r="M2" s="38">
        <v>6</v>
      </c>
      <c r="N2" s="38">
        <f t="shared" ref="N2:N10" si="0">SUM(C2:M2)</f>
        <v>36</v>
      </c>
    </row>
    <row r="3" spans="1:14" x14ac:dyDescent="0.3">
      <c r="A3" s="36" t="s">
        <v>42</v>
      </c>
      <c r="B3" s="37"/>
      <c r="C3" s="38">
        <v>1</v>
      </c>
      <c r="D3" s="38">
        <v>3</v>
      </c>
      <c r="E3" s="38"/>
      <c r="F3" s="38"/>
      <c r="G3" s="38">
        <v>2</v>
      </c>
      <c r="H3" s="38"/>
      <c r="I3" s="38"/>
      <c r="J3" s="38"/>
      <c r="K3" s="38"/>
      <c r="L3" s="38"/>
      <c r="M3" s="38"/>
      <c r="N3" s="38">
        <f t="shared" si="0"/>
        <v>6</v>
      </c>
    </row>
    <row r="4" spans="1:14" x14ac:dyDescent="0.3">
      <c r="A4" s="36" t="s">
        <v>3</v>
      </c>
      <c r="B4" s="37"/>
      <c r="C4" s="38"/>
      <c r="D4" s="38"/>
      <c r="E4" s="38"/>
      <c r="F4" s="38"/>
      <c r="G4" s="38"/>
      <c r="H4" s="38"/>
      <c r="I4" s="38"/>
      <c r="J4" s="38">
        <v>1</v>
      </c>
      <c r="K4" s="38"/>
      <c r="L4" s="38"/>
      <c r="M4" s="38"/>
      <c r="N4" s="38">
        <f t="shared" si="0"/>
        <v>1</v>
      </c>
    </row>
    <row r="5" spans="1:14" x14ac:dyDescent="0.3">
      <c r="A5" s="36" t="s">
        <v>38</v>
      </c>
      <c r="B5" s="37"/>
      <c r="C5" s="38"/>
      <c r="D5" s="38"/>
      <c r="E5" s="38"/>
      <c r="F5" s="38"/>
      <c r="G5" s="38"/>
      <c r="H5" s="38"/>
      <c r="I5" s="38"/>
      <c r="J5" s="38">
        <v>1</v>
      </c>
      <c r="K5" s="38"/>
      <c r="L5" s="38"/>
      <c r="M5" s="38"/>
      <c r="N5" s="38">
        <f t="shared" si="0"/>
        <v>1</v>
      </c>
    </row>
    <row r="6" spans="1:14" x14ac:dyDescent="0.3">
      <c r="A6" s="55" t="s">
        <v>4</v>
      </c>
      <c r="B6" s="37">
        <v>110</v>
      </c>
      <c r="C6" s="38">
        <v>5</v>
      </c>
      <c r="D6" s="38">
        <v>10</v>
      </c>
      <c r="E6" s="38"/>
      <c r="F6" s="38"/>
      <c r="G6" s="38"/>
      <c r="H6" s="38">
        <v>2</v>
      </c>
      <c r="I6" s="38"/>
      <c r="J6" s="38"/>
      <c r="K6" s="38"/>
      <c r="L6" s="38"/>
      <c r="M6" s="38"/>
      <c r="N6" s="38">
        <f t="shared" si="0"/>
        <v>17</v>
      </c>
    </row>
    <row r="7" spans="1:14" x14ac:dyDescent="0.3">
      <c r="A7" s="56"/>
      <c r="B7" s="37">
        <v>120</v>
      </c>
      <c r="C7" s="38">
        <v>5</v>
      </c>
      <c r="D7" s="38">
        <v>10</v>
      </c>
      <c r="E7" s="38"/>
      <c r="F7" s="38"/>
      <c r="G7" s="38"/>
      <c r="H7" s="38"/>
      <c r="I7" s="38"/>
      <c r="J7" s="38"/>
      <c r="K7" s="38"/>
      <c r="L7" s="38"/>
      <c r="M7" s="38"/>
      <c r="N7" s="38">
        <f t="shared" si="0"/>
        <v>15</v>
      </c>
    </row>
    <row r="8" spans="1:14" x14ac:dyDescent="0.3">
      <c r="A8" s="56"/>
      <c r="B8" s="37">
        <v>130</v>
      </c>
      <c r="C8" s="38">
        <v>5</v>
      </c>
      <c r="D8" s="38"/>
      <c r="E8" s="38"/>
      <c r="F8" s="38">
        <v>5</v>
      </c>
      <c r="G8" s="38"/>
      <c r="H8" s="38"/>
      <c r="I8" s="38"/>
      <c r="J8" s="38">
        <v>10</v>
      </c>
      <c r="K8" s="38"/>
      <c r="L8" s="38"/>
      <c r="M8" s="38"/>
      <c r="N8" s="38">
        <f t="shared" si="0"/>
        <v>20</v>
      </c>
    </row>
    <row r="9" spans="1:14" x14ac:dyDescent="0.3">
      <c r="A9" s="56"/>
      <c r="B9" s="37">
        <v>150</v>
      </c>
      <c r="C9" s="38"/>
      <c r="D9" s="38"/>
      <c r="E9" s="38"/>
      <c r="F9" s="38">
        <v>5</v>
      </c>
      <c r="G9" s="38"/>
      <c r="H9" s="38"/>
      <c r="I9" s="38"/>
      <c r="J9" s="38">
        <v>10</v>
      </c>
      <c r="K9" s="38"/>
      <c r="L9" s="38"/>
      <c r="M9" s="38"/>
      <c r="N9" s="38">
        <f t="shared" si="0"/>
        <v>15</v>
      </c>
    </row>
    <row r="10" spans="1:14" x14ac:dyDescent="0.3">
      <c r="A10" s="57"/>
      <c r="B10" s="37">
        <v>160</v>
      </c>
      <c r="C10" s="38"/>
      <c r="D10" s="38"/>
      <c r="E10" s="38"/>
      <c r="F10" s="38">
        <v>5</v>
      </c>
      <c r="G10" s="38"/>
      <c r="H10" s="38"/>
      <c r="I10" s="38"/>
      <c r="J10" s="38"/>
      <c r="K10" s="38"/>
      <c r="L10" s="38"/>
      <c r="M10" s="38"/>
      <c r="N10" s="38">
        <f t="shared" si="0"/>
        <v>5</v>
      </c>
    </row>
  </sheetData>
  <mergeCells count="1">
    <mergeCell ref="A6:A10"/>
  </mergeCells>
  <pageMargins left="0.70866141732283472" right="0.70866141732283472" top="1.29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5" ma:contentTypeDescription="Ustvari nov dokument." ma:contentTypeScope="" ma:versionID="6b60a66a695be3598b2216b935a70618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085797a2bd127e7d48423c782654e903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e1798c54-baef-4aa9-bd08-4cea65d3e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92273-b2d5-4c34-a494-c7ffa19eb492}" ma:internalName="TaxCatchAll" ma:showField="CatchAllData" ma:web="900b39fe-17bb-4be7-ace1-dd8bb8d3e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0b39fe-17bb-4be7-ace1-dd8bb8d3eb89" xsi:nil="true"/>
    <lcf76f155ced4ddcb4097134ff3c332f xmlns="ccf0b808-afb7-4dee-a5a2-976e3aaa4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6B6957-6E1A-4BDA-A2E2-C271FB690D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CDD3B-02A1-44E0-8303-A1E4AEA456DC}"/>
</file>

<file path=customXml/itemProps3.xml><?xml version="1.0" encoding="utf-8"?>
<ds:datastoreItem xmlns:ds="http://schemas.openxmlformats.org/officeDocument/2006/customXml" ds:itemID="{4C21A4FF-7EF5-4C0C-B5FD-026DEE55F1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Popis</vt:lpstr>
      <vt:lpstr>Po 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MinaKotnik</dc:creator>
  <cp:lastModifiedBy>Brane Kumer</cp:lastModifiedBy>
  <cp:lastPrinted>2022-06-20T11:18:20Z</cp:lastPrinted>
  <dcterms:created xsi:type="dcterms:W3CDTF">2022-03-11T09:41:53Z</dcterms:created>
  <dcterms:modified xsi:type="dcterms:W3CDTF">2022-06-20T11:25:55Z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  <property fmtid="{D5CDD505-2E9C-101B-9397-08002B2CF9AE}" pid="3" name="MediaServiceImageTags">
    <vt:lpwstr/>
  </property>
</Properties>
</file>