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od.sharepoint.com/sites/Investicije/Dokumenti v skupni rabi/IVD/2020/MIZŠ/Kranjska gora/KR. GORA - za razpis/"/>
    </mc:Choice>
  </mc:AlternateContent>
  <xr:revisionPtr revIDLastSave="205" documentId="8_{65F95963-8FAA-49E1-97B2-42DDD776BC44}" xr6:coauthVersionLast="45" xr6:coauthVersionMax="45" xr10:uidLastSave="{0C08C334-E695-4296-BEA5-1760DB27220A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_FilterDatabase" localSheetId="0" hidden="1">List1!$B$8:$F$612</definedName>
    <definedName name="_xlnm.Print_Titles" localSheetId="0">List1!$8:$9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39" i="1"/>
  <c r="F70" i="1"/>
  <c r="F81" i="1"/>
  <c r="F86" i="1"/>
  <c r="F93" i="1"/>
  <c r="F151" i="1"/>
  <c r="F158" i="1"/>
  <c r="F168" i="1"/>
  <c r="F201" i="1"/>
  <c r="F207" i="1"/>
  <c r="F232" i="1"/>
  <c r="F265" i="1"/>
  <c r="F274" i="1"/>
  <c r="F287" i="1"/>
  <c r="F295" i="1"/>
  <c r="F609" i="1"/>
  <c r="F606" i="1"/>
  <c r="F593" i="1"/>
  <c r="F588" i="1"/>
  <c r="F244" i="1"/>
  <c r="F138" i="1"/>
  <c r="F133" i="1"/>
  <c r="F47" i="1" l="1"/>
  <c r="F53" i="1"/>
  <c r="F59" i="1"/>
  <c r="F106" i="1"/>
  <c r="F120" i="1"/>
  <c r="F163" i="1"/>
  <c r="F181" i="1"/>
  <c r="F216" i="1"/>
  <c r="F221" i="1"/>
  <c r="F225" i="1"/>
  <c r="F257" i="1"/>
  <c r="F276" i="1"/>
  <c r="F303" i="1"/>
  <c r="F340" i="1"/>
  <c r="F347" i="1"/>
  <c r="F360" i="1"/>
  <c r="F375" i="1"/>
  <c r="F389" i="1"/>
  <c r="F398" i="1"/>
  <c r="F402" i="1"/>
  <c r="F408" i="1"/>
  <c r="F412" i="1"/>
  <c r="F416" i="1"/>
  <c r="F424" i="1"/>
  <c r="F430" i="1"/>
  <c r="F437" i="1"/>
  <c r="F447" i="1"/>
  <c r="F457" i="1"/>
  <c r="F530" i="1"/>
  <c r="F537" i="1"/>
  <c r="F542" i="1"/>
  <c r="F549" i="1"/>
  <c r="F563" i="1"/>
  <c r="F569" i="1"/>
  <c r="F576" i="1"/>
  <c r="F607" i="1" l="1"/>
  <c r="F610" i="1" s="1"/>
  <c r="F611" i="1" s="1"/>
  <c r="F612" i="1" s="1"/>
</calcChain>
</file>

<file path=xl/sharedStrings.xml><?xml version="1.0" encoding="utf-8"?>
<sst xmlns="http://schemas.openxmlformats.org/spreadsheetml/2006/main" count="591" uniqueCount="403">
  <si>
    <t>CŠOD Kranjska gora</t>
  </si>
  <si>
    <t>Vitranška 9</t>
  </si>
  <si>
    <t>4280 Kranjska Gora</t>
  </si>
  <si>
    <t>Centralna kuhinja</t>
  </si>
  <si>
    <t>Hladilna  omara</t>
  </si>
  <si>
    <r>
      <t>od -2</t>
    </r>
    <r>
      <rPr>
        <sz val="10"/>
        <rFont val="Arial"/>
        <family val="2"/>
        <charset val="238"/>
      </rPr>
      <t>º</t>
    </r>
    <r>
      <rPr>
        <sz val="11"/>
        <color theme="1"/>
        <rFont val="Calibri"/>
        <family val="2"/>
        <charset val="238"/>
        <scheme val="minor"/>
      </rPr>
      <t>C - +8</t>
    </r>
    <r>
      <rPr>
        <sz val="10"/>
        <rFont val="Arial"/>
        <family val="2"/>
        <charset val="238"/>
      </rPr>
      <t>º</t>
    </r>
    <r>
      <rPr>
        <sz val="11"/>
        <color theme="1"/>
        <rFont val="Calibri"/>
        <family val="2"/>
        <charset val="238"/>
        <scheme val="minor"/>
      </rPr>
      <t>C</t>
    </r>
  </si>
  <si>
    <t>vol 650 lt</t>
  </si>
  <si>
    <t>inox izvedba</t>
  </si>
  <si>
    <t>enojna</t>
  </si>
  <si>
    <t>4 x mreža  v korpusu</t>
  </si>
  <si>
    <t>dinamično hlajenje</t>
  </si>
  <si>
    <t>HACCP Integriran</t>
  </si>
  <si>
    <t>izolacija iz 70 mm expandiranega poliuretana</t>
  </si>
  <si>
    <t>brez prisotnosti CFC</t>
  </si>
  <si>
    <t>notranjost komore iz inox pločevine,</t>
  </si>
  <si>
    <t>z zaobljenimi robovi za lažje čiščenje</t>
  </si>
  <si>
    <t>Priklj. napetost : 230 v 1N</t>
  </si>
  <si>
    <t>priklj. Moč  425 W</t>
  </si>
  <si>
    <t>710 x 850 x 2000</t>
  </si>
  <si>
    <t>Poz.</t>
  </si>
  <si>
    <t>Opis elementa</t>
  </si>
  <si>
    <t>Kom</t>
  </si>
  <si>
    <t xml:space="preserve">Cena </t>
  </si>
  <si>
    <t>Znesek</t>
  </si>
  <si>
    <t>1.1</t>
  </si>
  <si>
    <t>1.2</t>
  </si>
  <si>
    <t>Lupilnica krompirja</t>
  </si>
  <si>
    <t>vgrajena plošča iz korunda</t>
  </si>
  <si>
    <t>kap. Cca 350 kg /h</t>
  </si>
  <si>
    <t>samostoječa  izvedba</t>
  </si>
  <si>
    <t>programator vgrajen v stroj</t>
  </si>
  <si>
    <t>Priklj. napetost : 400 V 3N</t>
  </si>
  <si>
    <t>priklj. Moč:  0,55kW</t>
  </si>
  <si>
    <t>Dovod vode : cev R1/2</t>
  </si>
  <si>
    <t>Tip:Kogast</t>
  </si>
  <si>
    <t>tip:</t>
  </si>
  <si>
    <t>1.3</t>
  </si>
  <si>
    <t>Trokadero s sanitarnim umivalnikom</t>
  </si>
  <si>
    <r>
      <t>talni odtok</t>
    </r>
    <r>
      <rPr>
        <b/>
        <sz val="11"/>
        <color rgb="FF000000"/>
        <rFont val="Calibri"/>
        <family val="2"/>
        <charset val="238"/>
      </rPr>
      <t>ф 100</t>
    </r>
    <r>
      <rPr>
        <sz val="11"/>
        <color theme="1"/>
        <rFont val="Calibri"/>
        <family val="2"/>
        <charset val="238"/>
        <scheme val="minor"/>
      </rPr>
      <t>mm</t>
    </r>
  </si>
  <si>
    <t>vgrajena mešalna baterija</t>
  </si>
  <si>
    <t>Vgrajena dvižna mreža za naslon veder na korito</t>
  </si>
  <si>
    <t>vgrajene nivelirne/regulacijske nogice</t>
  </si>
  <si>
    <t>HTV :  DN 1/2 "</t>
  </si>
  <si>
    <t>520 x 700 x 850</t>
  </si>
  <si>
    <t>OBSTOJEČA</t>
  </si>
  <si>
    <t>1.4</t>
  </si>
  <si>
    <t>Delovna miza</t>
  </si>
  <si>
    <t>spodaj polica</t>
  </si>
  <si>
    <t>1200 x 650 x 850</t>
  </si>
  <si>
    <t>1.5</t>
  </si>
  <si>
    <t>Inox parapetni zid</t>
  </si>
  <si>
    <r>
      <t>zgornji zunanji vogal odrezan pod kotom 45</t>
    </r>
    <r>
      <rPr>
        <sz val="11"/>
        <color theme="1"/>
        <rFont val="Calibri"/>
        <family val="2"/>
        <charset val="238"/>
      </rPr>
      <t>°</t>
    </r>
  </si>
  <si>
    <t>v globini 300 mm</t>
  </si>
  <si>
    <t>pritrjen v zid in tla</t>
  </si>
  <si>
    <t>700 x 30 x 1500</t>
  </si>
  <si>
    <t>1.6</t>
  </si>
  <si>
    <t>Miza za pripravo zelenjave</t>
  </si>
  <si>
    <t>poglobljena delovna površina</t>
  </si>
  <si>
    <t>desno izveden ocejalnik</t>
  </si>
  <si>
    <t>pod koritoma polica</t>
  </si>
  <si>
    <t xml:space="preserve"> zadaj in levo odprto</t>
  </si>
  <si>
    <t>Priklop vode: THV 1/2"</t>
  </si>
  <si>
    <t>Odvod vode : 2 x Ø 50mm</t>
  </si>
  <si>
    <t>Mešalna baterija z visokim tušem</t>
  </si>
  <si>
    <t>keramična tesnila proti vodnemu kamnu</t>
  </si>
  <si>
    <t>montiranim v vzmetni zaščiti</t>
  </si>
  <si>
    <t>dodatna pritrditev vzmeti na zid</t>
  </si>
  <si>
    <t>stenska izvedba</t>
  </si>
  <si>
    <t>tuš ročka z ročnim zapiranjem</t>
  </si>
  <si>
    <t>vgrajen spodnji dolgi izliv</t>
  </si>
  <si>
    <t>Priključek HTV : R 1/2"</t>
  </si>
  <si>
    <t>vgrajeno dvodelno korito 500 x 500 mm</t>
  </si>
  <si>
    <t>2720 x 700 x 850</t>
  </si>
  <si>
    <t xml:space="preserve">tip: </t>
  </si>
  <si>
    <t>1.7</t>
  </si>
  <si>
    <t>1.8</t>
  </si>
  <si>
    <t>Nevtralna miza</t>
  </si>
  <si>
    <t>enostrana drsna vrata</t>
  </si>
  <si>
    <t>1200 x 700 x 850</t>
  </si>
  <si>
    <t>1.9</t>
  </si>
  <si>
    <t>Viseča omarica</t>
  </si>
  <si>
    <t>drsna vrata</t>
  </si>
  <si>
    <t>znotraj prestavljiva polica</t>
  </si>
  <si>
    <t>izvedba inox</t>
  </si>
  <si>
    <t>1800 x 350 x 660</t>
  </si>
  <si>
    <t>1.10</t>
  </si>
  <si>
    <t>Talna rešetka</t>
  </si>
  <si>
    <t>· izvedba v inox Aisi 304</t>
  </si>
  <si>
    <t>· bazenom iz inox pločevine debeline 1,5 mm</t>
  </si>
  <si>
    <t>· višina bazena z rešetko je 145 mm</t>
  </si>
  <si>
    <t>· inox sito za večje odpadke z luknjami fi 8</t>
  </si>
  <si>
    <t>· inox pohodna mreža nedrsna izdelana iz lasersko rezanih profilov debeline 2 mm, višine 20 mm ter sestavljena v mrežo s kvadratnimi luknjami 25x25</t>
  </si>
  <si>
    <t>· inox zapora pri glodalcem</t>
  </si>
  <si>
    <t>· privarjena sidra za vgradnjo</t>
  </si>
  <si>
    <t>· prirobnica za hidro izolacijo</t>
  </si>
  <si>
    <r>
      <t>Odtok :</t>
    </r>
    <r>
      <rPr>
        <sz val="11"/>
        <rFont val="Calibri"/>
        <family val="2"/>
        <charset val="1"/>
      </rPr>
      <t>Ø</t>
    </r>
    <r>
      <rPr>
        <sz val="11"/>
        <rFont val="Calibri"/>
        <family val="2"/>
        <charset val="238"/>
      </rPr>
      <t>50 mm</t>
    </r>
  </si>
  <si>
    <t>300 x 300 x 145</t>
  </si>
  <si>
    <r>
      <t xml:space="preserve">· sifoniziran odtok </t>
    </r>
    <r>
      <rPr>
        <sz val="11"/>
        <rFont val="Calibri"/>
        <family val="2"/>
        <charset val="1"/>
      </rPr>
      <t>Ø</t>
    </r>
    <r>
      <rPr>
        <sz val="11"/>
        <rFont val="Calibri"/>
        <family val="2"/>
        <charset val="238"/>
      </rPr>
      <t>50 mm</t>
    </r>
  </si>
  <si>
    <t>1.11</t>
  </si>
  <si>
    <t>800 x 300 x 145</t>
  </si>
  <si>
    <t>1. Priprava zelenjave</t>
  </si>
  <si>
    <t>2. Priprava mesa</t>
  </si>
  <si>
    <t>2.1</t>
  </si>
  <si>
    <t>Nevtralna miza s koritom</t>
  </si>
  <si>
    <t>vgrajeno korito 500 x 500 mm- dewsno</t>
  </si>
  <si>
    <t>2.2</t>
  </si>
  <si>
    <t>1200 x 350 x 660</t>
  </si>
  <si>
    <r>
      <t xml:space="preserve">OV : </t>
    </r>
    <r>
      <rPr>
        <sz val="11"/>
        <color theme="1"/>
        <rFont val="Calibri"/>
        <family val="2"/>
        <charset val="238"/>
      </rPr>
      <t>Ø 50 mm v zidu</t>
    </r>
  </si>
  <si>
    <t>PHTV: R 1/2"</t>
  </si>
  <si>
    <t>2.3</t>
  </si>
  <si>
    <t>bočno levo privih proti zidu</t>
  </si>
  <si>
    <t>2000 x 700 x 850</t>
  </si>
  <si>
    <t>2.4</t>
  </si>
  <si>
    <t>dvostrana drsna vrata</t>
  </si>
  <si>
    <t>2.5</t>
  </si>
  <si>
    <t>3. Hladna kuhinja</t>
  </si>
  <si>
    <t>3.1</t>
  </si>
  <si>
    <t>Planetarni mešalec</t>
  </si>
  <si>
    <t>Primeren za različne vrste testa;</t>
  </si>
  <si>
    <t>lakirano ohišje, metlica in pokrov iz inoxa</t>
  </si>
  <si>
    <t>spirala in lopatica iz aluminija</t>
  </si>
  <si>
    <t>snemljiva posoda;</t>
  </si>
  <si>
    <r>
      <t>mehanska nastavitev-</t>
    </r>
    <r>
      <rPr>
        <sz val="11"/>
        <color rgb="FF800000"/>
        <rFont val="Calibri"/>
        <family val="2"/>
        <charset val="238"/>
      </rPr>
      <t>4</t>
    </r>
    <r>
      <rPr>
        <sz val="11"/>
        <color theme="1"/>
        <rFont val="Calibri"/>
        <family val="2"/>
        <charset val="238"/>
        <scheme val="minor"/>
      </rPr>
      <t>hitrosti;</t>
    </r>
  </si>
  <si>
    <r>
      <t>nastavitev časa 0-</t>
    </r>
    <r>
      <rPr>
        <sz val="11"/>
        <color rgb="FF800000"/>
        <rFont val="Calibri"/>
        <family val="2"/>
        <charset val="238"/>
      </rPr>
      <t>50</t>
    </r>
    <r>
      <rPr>
        <sz val="11"/>
        <color theme="1"/>
        <rFont val="Calibri"/>
        <family val="2"/>
        <charset val="238"/>
        <scheme val="minor"/>
      </rPr>
      <t>min</t>
    </r>
  </si>
  <si>
    <t>varnostno stikalo;</t>
  </si>
  <si>
    <t>skupaj z podstavno mizo</t>
  </si>
  <si>
    <t>Zmogljivost: 100 l</t>
  </si>
  <si>
    <t xml:space="preserve">Priključek el. : 400 V ,3 N </t>
  </si>
  <si>
    <r>
      <t>Priključna moč : 1,5</t>
    </r>
    <r>
      <rPr>
        <sz val="11"/>
        <color rgb="FF80000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kW</t>
    </r>
  </si>
  <si>
    <t>600 x 600 x 1000 cm</t>
  </si>
  <si>
    <t xml:space="preserve">tip.  </t>
  </si>
  <si>
    <t>3.2</t>
  </si>
  <si>
    <t>Kombiniran pult</t>
  </si>
  <si>
    <t>vgrajen set 3 predalov desno</t>
  </si>
  <si>
    <t>1800 x 700 x 850</t>
  </si>
  <si>
    <t>3.3</t>
  </si>
  <si>
    <t>gravitacijska</t>
  </si>
  <si>
    <t>avtomatsko rezanje</t>
  </si>
  <si>
    <t>Priklj. napetost : 400 v  3N</t>
  </si>
  <si>
    <t>vgrajen brusilec noža</t>
  </si>
  <si>
    <t>Salamorezka</t>
  </si>
  <si>
    <t>nož ф 250 mm</t>
  </si>
  <si>
    <t>3.4</t>
  </si>
  <si>
    <t>Cutter</t>
  </si>
  <si>
    <t>posoda 3 l</t>
  </si>
  <si>
    <t>Priklj. napetost : 230 V  1N</t>
  </si>
  <si>
    <t>3.5</t>
  </si>
  <si>
    <t>Mikrovalna pečica</t>
  </si>
  <si>
    <t>3.6</t>
  </si>
  <si>
    <t>4. Termika</t>
  </si>
  <si>
    <t>4.1</t>
  </si>
  <si>
    <t>Parolov</t>
  </si>
  <si>
    <t>središčna izvedba</t>
  </si>
  <si>
    <t>vgrajeni lovilci maščob</t>
  </si>
  <si>
    <t>vgrajeni lovilci kondenza</t>
  </si>
  <si>
    <t>izpustni čep</t>
  </si>
  <si>
    <t>vgrajena razsvetljava</t>
  </si>
  <si>
    <t>brez odvodnih cevi in ventilatorja</t>
  </si>
  <si>
    <t>klasična izvedba</t>
  </si>
  <si>
    <t>2500 x 2200 x 420</t>
  </si>
  <si>
    <t>4.2</t>
  </si>
  <si>
    <t>Delovna blok miza</t>
  </si>
  <si>
    <t>vgrajena visoka baterija za termični blok</t>
  </si>
  <si>
    <t>korpus odprt</t>
  </si>
  <si>
    <t>400 x 900 x 880mm</t>
  </si>
  <si>
    <t>4.3</t>
  </si>
  <si>
    <t>Plinski štedilnik</t>
  </si>
  <si>
    <t>2 x odprti gorilec</t>
  </si>
  <si>
    <t>2 x odprti gorilec s ploščo</t>
  </si>
  <si>
    <t>Priključek plina : R 3/4"</t>
  </si>
  <si>
    <t>Priklj. Moč : 28 KW</t>
  </si>
  <si>
    <t>800 x 900 x 900mm</t>
  </si>
  <si>
    <t>tip: Kogast</t>
  </si>
  <si>
    <t>Dodatno: vgradnja Šuko vtičnice 220V v korpus</t>
  </si>
  <si>
    <t>4.4</t>
  </si>
  <si>
    <t>Plinska prekucna ponev</t>
  </si>
  <si>
    <t>ročni nagib</t>
  </si>
  <si>
    <t>Priklj. Moč : 15,5 KW</t>
  </si>
  <si>
    <t>4.5</t>
  </si>
  <si>
    <t>vgrajen  predal</t>
  </si>
  <si>
    <t>predal montiran na teleskopska inox vodila</t>
  </si>
  <si>
    <t>4.6</t>
  </si>
  <si>
    <t>Mehčalec vode</t>
  </si>
  <si>
    <t>avtomatski</t>
  </si>
  <si>
    <t>OV Ø 50 mm</t>
  </si>
  <si>
    <t>PHV:  1/2"</t>
  </si>
  <si>
    <t>Priklj. napetost : 230 V AC</t>
  </si>
  <si>
    <t>priklj. Moč:  416 W</t>
  </si>
  <si>
    <t>4.7</t>
  </si>
  <si>
    <t>električni</t>
  </si>
  <si>
    <t>Serijska oprema:</t>
  </si>
  <si>
    <t>- EasyLoad mehanizem za prečno vstavljanje</t>
  </si>
  <si>
    <t>- MagicPilot</t>
  </si>
  <si>
    <t>- autoChef</t>
  </si>
  <si>
    <t>- ročno nastavljanje kuhanja</t>
  </si>
  <si>
    <t>- kontrola kakovosti</t>
  </si>
  <si>
    <t>- PerfectHold</t>
  </si>
  <si>
    <t>- StepMatic</t>
  </si>
  <si>
    <t>- ClimaSelect plus</t>
  </si>
  <si>
    <t>- Ready2Cook</t>
  </si>
  <si>
    <t>- RackControl 2</t>
  </si>
  <si>
    <t>- Time2Serve</t>
  </si>
  <si>
    <t>- VideoAssist</t>
  </si>
  <si>
    <t>- SES – Steam Exhaust System (izpušni sistem za paro)</t>
  </si>
  <si>
    <t>- MKN CombiConnect</t>
  </si>
  <si>
    <t>- WaveClean nova generacija čiščenja</t>
  </si>
  <si>
    <t>- FamilyMix</t>
  </si>
  <si>
    <t>- koncept FlexiRack za zmogljivost</t>
  </si>
  <si>
    <t>- CombiDoctor</t>
  </si>
  <si>
    <t>- GreenInside (električni model)</t>
  </si>
  <si>
    <t>- funkcija skeniranja črtne kode (brez skenerja)</t>
  </si>
  <si>
    <t>- ročni tuš</t>
  </si>
  <si>
    <t>- ChefsHelp</t>
  </si>
  <si>
    <t>- V4A dolgotrajni higienski prostor</t>
  </si>
  <si>
    <t>- PHIeco DynaSteam 2</t>
  </si>
  <si>
    <t>- vgrajen toplotni izmenjevalnik</t>
  </si>
  <si>
    <t>- vrata pečice s trojnim izolirnim steklom</t>
  </si>
  <si>
    <t>Priključek HV : R 3/4", trdote 5° BH do 8° BH</t>
  </si>
  <si>
    <t>Odvod vode : 50 mm</t>
  </si>
  <si>
    <t>997 x 799 x 1060</t>
  </si>
  <si>
    <t>Podstavek konvektomata</t>
  </si>
  <si>
    <t>odprt</t>
  </si>
  <si>
    <t>prostor za mehčalec vode</t>
  </si>
  <si>
    <t>GN vodila v korpusu</t>
  </si>
  <si>
    <t>1000 x 655 x 850mm</t>
  </si>
  <si>
    <t>Parni konvektomat 10 x GN 1/1</t>
  </si>
  <si>
    <r>
      <t>priklj. Moč: 18</t>
    </r>
    <r>
      <rPr>
        <sz val="11"/>
        <color rgb="FF800000"/>
        <rFont val="Calibri"/>
        <family val="2"/>
        <charset val="238"/>
      </rPr>
      <t>,5</t>
    </r>
    <r>
      <rPr>
        <sz val="11"/>
        <color theme="1"/>
        <rFont val="Calibri"/>
        <family val="2"/>
        <charset val="238"/>
        <scheme val="minor"/>
      </rPr>
      <t xml:space="preserve"> W</t>
    </r>
  </si>
  <si>
    <t>4.8</t>
  </si>
  <si>
    <t>4.9</t>
  </si>
  <si>
    <t>4.10</t>
  </si>
  <si>
    <t>tip: Rational SCC 10.1</t>
  </si>
  <si>
    <t>tip: PUC</t>
  </si>
  <si>
    <t>600 x 400 x 175</t>
  </si>
  <si>
    <t>4.11</t>
  </si>
  <si>
    <t>800 x 400 x 175</t>
  </si>
  <si>
    <t>5. Office</t>
  </si>
  <si>
    <t>5.1</t>
  </si>
  <si>
    <t>znotraj polica</t>
  </si>
  <si>
    <t>1040 x 700 x 850</t>
  </si>
  <si>
    <t>5.2</t>
  </si>
  <si>
    <t>Inox vložek</t>
  </si>
  <si>
    <t>200 x 700 x 40</t>
  </si>
  <si>
    <t>5.3</t>
  </si>
  <si>
    <t>1170 x 700 x 850</t>
  </si>
  <si>
    <t>5.4</t>
  </si>
  <si>
    <t>Delovni pult</t>
  </si>
  <si>
    <t>središčna polica</t>
  </si>
  <si>
    <t>640 x 700 x 850</t>
  </si>
  <si>
    <t>6. Pomivanje posode</t>
  </si>
  <si>
    <t>6.1</t>
  </si>
  <si>
    <t>Sprejemna miza</t>
  </si>
  <si>
    <t>1220 x 390 x 850</t>
  </si>
  <si>
    <t>6.2</t>
  </si>
  <si>
    <t>spodaj prostor za voziček za odpadke</t>
  </si>
  <si>
    <t>brez spodnje police</t>
  </si>
  <si>
    <t>cevna vez med nogami</t>
  </si>
  <si>
    <t>800 x 750 x 850</t>
  </si>
  <si>
    <t>6.3</t>
  </si>
  <si>
    <t>Voziček za odpadke</t>
  </si>
  <si>
    <t>pokrov na nožni dvig</t>
  </si>
  <si>
    <t>vol. Cca 60 lt</t>
  </si>
  <si>
    <t>Φ 420 x 650</t>
  </si>
  <si>
    <t>6.4</t>
  </si>
  <si>
    <t>Vhodna miza stroja</t>
  </si>
  <si>
    <t>leva izvedba</t>
  </si>
  <si>
    <t>izvedena odprtina za stoječo baterijo</t>
  </si>
  <si>
    <r>
      <t xml:space="preserve">OV </t>
    </r>
    <r>
      <rPr>
        <sz val="11"/>
        <color theme="1"/>
        <rFont val="Calibri"/>
        <family val="2"/>
        <charset val="238"/>
      </rPr>
      <t>Ø 50 mm</t>
    </r>
  </si>
  <si>
    <t>PHTV 1/2" na višini 0,35 m na zidu</t>
  </si>
  <si>
    <t>namizna  izvedba</t>
  </si>
  <si>
    <t xml:space="preserve"> vgrajen spodnji dolgi izliv</t>
  </si>
  <si>
    <t>Pomivalni stroj za posodo</t>
  </si>
  <si>
    <t>Izvedba:</t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</si>
  <si>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model s pokrovom (pokrov se odpira navzgor), </t>
    </r>
  </si>
  <si>
    <t>     za delovanje naravnost skozi ali kotno</t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</si>
  <si>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b/>
        <sz val="11"/>
        <color indexed="8"/>
        <rFont val="Calibri"/>
        <family val="2"/>
        <charset val="238"/>
      </rPr>
      <t>3 avtomatski programi pomivanja: 60/90/120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</si>
  <si>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b/>
        <sz val="11"/>
        <color indexed="8"/>
        <rFont val="Calibri"/>
        <family val="2"/>
        <charset val="238"/>
      </rPr>
      <t>pomivalni ciklus se ne zažene, če filtrov ni ali so nepravilno nameščeni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</si>
  <si>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pokrov je zaprt z vseh 4 strani, kar omogoča zadrževanje pare in energije v sistemu – prihranek energije: 3 kW/H, manj vlage v kuhinji in boljši higienski pogoji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</si>
  <si>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EASY-LIFT pokrov: zmanjša potrebno fizično moč za dvig pokrova za 50%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</si>
  <si>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signal za pomanjkanje detergenta in izpiralnih sredstev</t>
    </r>
  </si>
  <si>
    <r>
      <t>·</t>
    </r>
    <r>
      <rPr>
        <sz val="11"/>
        <color indexed="8"/>
        <rFont val="Calibri"/>
        <family val="2"/>
        <charset val="238"/>
      </rPr>
      <t xml:space="preserve">       </t>
    </r>
    <r>
      <rPr>
        <b/>
        <sz val="11"/>
        <color indexed="8"/>
        <rFont val="Calibri"/>
        <family val="2"/>
        <charset val="238"/>
      </rPr>
      <t>izoliran</t>
    </r>
    <r>
      <rPr>
        <sz val="11"/>
        <color theme="1"/>
        <rFont val="Calibri"/>
        <family val="2"/>
        <charset val="238"/>
        <scheme val="minor"/>
      </rPr>
      <t xml:space="preserve"> pokrov zniža hrup in izgubo toplote do 50%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</si>
  <si>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avtomatski program samo-čiščenja notranjosti aparata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</si>
  <si>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rezervoar lociran v notranjosti aparata in oblikovan tako, da ni nobenih higiensko problematičnih kotov in robov 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</si>
  <si>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odstranljiva vodila košar</t>
    </r>
  </si>
  <si>
    <r>
      <t>·</t>
    </r>
    <r>
      <rPr>
        <sz val="11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zaščita črpalk (filter) pred mehanskimi poškodbami 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</si>
  <si>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vgrajen štiri-stopenjski fini filtrirni sistem nepretrgoma filtrira pomivalno vodo za boljše rezultate pomivanja in prihranek čistilnih in izpiralnih sredstev do 30%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</si>
  <si>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b/>
        <sz val="11"/>
        <color indexed="8"/>
        <rFont val="Calibri"/>
        <family val="2"/>
        <charset val="238"/>
      </rPr>
      <t>upravljanje in zagon programa z eno samo tipko, ki je hkrati indikator delovanja – tipka sveti v  različnih barvah in tako sporoča pripravljenost stroja, potek delovanja in tudi morebitne okvare v delovanju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</si>
  <si>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b/>
        <sz val="11"/>
        <color indexed="8"/>
        <rFont val="Calibri"/>
        <family val="2"/>
        <charset val="238"/>
      </rPr>
      <t>digitalni prikaz temperature pomivanja in izpiranja</t>
    </r>
  </si>
  <si>
    <r>
      <t>·</t>
    </r>
    <r>
      <rPr>
        <sz val="11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aparat je opremljen s priključnim kablom, dovodno in odvodno cevjo vode in nepovratnim ventilom</t>
    </r>
  </si>
  <si>
    <t>Pomivalni sistem:</t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</si>
  <si>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2 (1 zgoraj, 1 spodaj) štiri-peresne vrteči se pomivalni roki </t>
    </r>
  </si>
  <si>
    <r>
      <t>·</t>
    </r>
    <r>
      <rPr>
        <sz val="11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šobe so oblikovane tako, da se ne morejo zamašiti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</si>
  <si>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pomivalne roke, inox filter rezervoarja in ostali filtri se odstranjujejo brez uporabe kakršnegakoli orodja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</si>
  <si>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b/>
        <sz val="11"/>
        <color indexed="8"/>
        <rFont val="Calibri"/>
        <family val="2"/>
        <charset val="238"/>
      </rPr>
      <t xml:space="preserve">vgrajen dozator pomivalnega sredstva 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</si>
  <si>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 vsakem pomivalnem ciklusu samočistilni fini filter avtomatično izčrpava umazanijo iz luga</t>
    </r>
  </si>
  <si>
    <r>
      <t>·</t>
    </r>
    <r>
      <rPr>
        <sz val="11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grelni element zagotavlja konstantno temperaturo vode 60°C, kar optimizira učinek detergenta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</si>
  <si>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pomivalna črpalka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</si>
  <si>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vgrajena odvodna črpalka 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</si>
  <si>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prikaz temperature pomivanja na displeju (na pritisk gumba)</t>
    </r>
  </si>
  <si>
    <t>Izpiralni sistem:</t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</si>
  <si>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vrteči se izpiralni roki (1 zgoraj, 1 spodaj), odstranljivi brez uporabe kakršnegakoli orodja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</si>
  <si>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šobe so oblikovane tako, da distribuirajo vodo v vse kote pomivalne komore in se ne morejo zamašiti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</si>
  <si>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b/>
        <sz val="11"/>
        <color indexed="8"/>
        <rFont val="Calibri"/>
        <family val="2"/>
        <charset val="238"/>
      </rPr>
      <t xml:space="preserve">vgrajen dozator izpiralnega sredstva 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</si>
  <si>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termostatsko voden pretočni grelec z nastavljivo temperaturo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</si>
  <si>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vgrajen nepovratni ventil 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</si>
  <si>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b/>
        <sz val="11"/>
        <color indexed="8"/>
        <rFont val="Calibri"/>
        <family val="2"/>
        <charset val="238"/>
      </rPr>
      <t>vgrajena izpiralna črpalka ACCURINSE za izpiranje neodvisno od vodnega pritiska – garantira konstanto 2,5 l izpiranje in prihranek vode, energije in detergentov do 30 % v primerjavi s standardnimi stroji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</si>
  <si>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prikaz temperature izpiranja na displeju (na pritisk gumba)</t>
    </r>
  </si>
  <si>
    <t>Košare:</t>
  </si>
  <si>
    <t>V kompletu:</t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</si>
  <si>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1 košara za krožnike, art. P-18-12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</si>
  <si>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1 univerzalna košara, art. B-00-0-7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</si>
  <si>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1 plastična košarica za pribor, art. CB-08</t>
    </r>
  </si>
  <si>
    <t>TEHNIČNI PODATKI:</t>
  </si>
  <si>
    <r>
      <t>·</t>
    </r>
    <r>
      <rPr>
        <sz val="11"/>
        <color indexed="8"/>
        <rFont val="Calibri"/>
        <family val="2"/>
        <charset val="238"/>
      </rPr>
      <t>       kapaciteta</t>
    </r>
    <r>
      <rPr>
        <b/>
        <sz val="11"/>
        <color indexed="8"/>
        <rFont val="Calibri"/>
        <family val="2"/>
        <charset val="238"/>
      </rPr>
      <t xml:space="preserve">: prvi program – min. 60 košar/h </t>
    </r>
  </si>
  <si>
    <r>
      <t xml:space="preserve">                       </t>
    </r>
    <r>
      <rPr>
        <b/>
        <sz val="11"/>
        <color indexed="8"/>
        <rFont val="Calibri"/>
        <family val="2"/>
        <charset val="238"/>
      </rPr>
      <t>drugi program – min. 45 košar/h            </t>
    </r>
  </si>
  <si>
    <t>                       tretji program – min. 30 košar/h</t>
  </si>
  <si>
    <r>
      <t>·</t>
    </r>
    <r>
      <rPr>
        <sz val="11"/>
        <color indexed="8"/>
        <rFont val="Calibri"/>
        <family val="2"/>
        <charset val="238"/>
      </rPr>
      <t xml:space="preserve">       </t>
    </r>
    <r>
      <rPr>
        <b/>
        <sz val="11"/>
        <color indexed="8"/>
        <rFont val="Calibri"/>
        <family val="2"/>
        <charset val="238"/>
      </rPr>
      <t>3 programi pomivanja: 60/90/120 sec</t>
    </r>
  </si>
  <si>
    <r>
      <t>·</t>
    </r>
    <r>
      <rPr>
        <sz val="11"/>
        <color indexed="8"/>
        <rFont val="Calibri"/>
        <family val="2"/>
        <charset val="238"/>
      </rPr>
      <t>   </t>
    </r>
    <r>
      <rPr>
        <b/>
        <sz val="11"/>
        <color indexed="8"/>
        <rFont val="Calibri"/>
        <family val="2"/>
        <charset val="238"/>
      </rPr>
      <t>program pomivanja škroba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</si>
  <si>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volumen pomivalnega rezervoarja: 21 lit 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</si>
  <si>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moč pomivalnih črpalk: 0,7 kW; 350 lit/min 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</si>
  <si>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poraba sveže vode: 2,5 lit/ciklus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</si>
  <si>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temperatura pomivanja: 60°C 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</si>
  <si>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temperatura izpiranja: 85°C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</si>
  <si>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vgrajen nepovratni ventil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</si>
  <si>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zahtevan pritisk vode: min 0,5 –  max 10 barov, max 60°C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</si>
  <si>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potreben pretok vode: 5 lit/min</t>
    </r>
  </si>
  <si>
    <t>Električni podatki:</t>
  </si>
  <si>
    <r>
      <t>·</t>
    </r>
    <r>
      <rPr>
        <sz val="11"/>
        <color indexed="8"/>
        <rFont val="Calibri"/>
        <family val="2"/>
        <charset val="238"/>
      </rPr>
      <t>       moč zunanjega grelca rezervoarja: 2,5 kW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</si>
  <si>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moč bojlerja: 6,15 kW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</si>
  <si>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napajanje: 400 V, 50 Hz</t>
    </r>
  </si>
  <si>
    <t>Dimenzije:</t>
  </si>
  <si>
    <r>
      <t>·</t>
    </r>
    <r>
      <rPr>
        <sz val="11"/>
        <color indexed="8"/>
        <rFont val="Calibri"/>
        <family val="2"/>
        <charset val="238"/>
      </rPr>
      <t>       max. uporabna višina komore: 440 mm</t>
    </r>
  </si>
  <si>
    <t>Priključne cevi:</t>
  </si>
  <si>
    <r>
      <t>·</t>
    </r>
    <r>
      <rPr>
        <sz val="11"/>
        <color indexed="8"/>
        <rFont val="Calibri"/>
        <family val="2"/>
        <charset val="238"/>
      </rPr>
      <t>       napajalni kabel dolžine 2500 mm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</si>
  <si>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dovodna tlačna cev vode dolžine cca. 2000 mm, notranji Ø 3/4", max. temperatura vode 60°C 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</si>
  <si>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odvodna cev vode dolžine cca. 2000 mm, notranji Ø 20 mm, zunanji Ø 25 mm</t>
    </r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</si>
  <si>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cevi za pomivalno in izpiralno sredstvo: vsaka dolžine cca. 2000 mm</t>
    </r>
  </si>
  <si>
    <t>Ostali podatki:</t>
  </si>
  <si>
    <r>
      <t>·</t>
    </r>
    <r>
      <rPr>
        <sz val="11"/>
        <color indexed="8"/>
        <rFont val="Calibri"/>
        <family val="2"/>
        <charset val="238"/>
      </rPr>
      <t>       certifikati: CE; DVGW ustreznost</t>
    </r>
  </si>
  <si>
    <t>635/758 x 635/815 x 1510/1995 mm</t>
  </si>
  <si>
    <t>vgrajeno dvodelno korito 500 x 400</t>
  </si>
  <si>
    <t>1200 x 760 x 850</t>
  </si>
  <si>
    <t>6.5</t>
  </si>
  <si>
    <t xml:space="preserve">tip:  </t>
  </si>
  <si>
    <t>6.6</t>
  </si>
  <si>
    <t>tip: Winterhalter</t>
  </si>
  <si>
    <r>
      <t>·</t>
    </r>
    <r>
      <rPr>
        <sz val="7"/>
        <color indexed="8"/>
        <rFont val="Calibri"/>
        <family val="2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skupna moč: 8,5 kW; </t>
    </r>
  </si>
  <si>
    <t xml:space="preserve">PHV:  1/2" </t>
  </si>
  <si>
    <t>Izhodna miza stroja</t>
  </si>
  <si>
    <t>desna izvedba</t>
  </si>
  <si>
    <t>6.7</t>
  </si>
  <si>
    <t>6.8</t>
  </si>
  <si>
    <t>6.9</t>
  </si>
  <si>
    <t>1000 x 350 x 660</t>
  </si>
  <si>
    <t>6.10</t>
  </si>
  <si>
    <t>6.11</t>
  </si>
  <si>
    <t>Delovna miza na kolesih</t>
  </si>
  <si>
    <t>1200 x  600 x 850</t>
  </si>
  <si>
    <t>6.12</t>
  </si>
  <si>
    <t>2 x enostrana drsna vrata</t>
  </si>
  <si>
    <t>3 x polica v korpusu</t>
  </si>
  <si>
    <t>pod polico ojačitven omega profil</t>
  </si>
  <si>
    <t>Omara za krožnike</t>
  </si>
  <si>
    <t>1200 x 700 x 1800</t>
  </si>
  <si>
    <t>5.5</t>
  </si>
  <si>
    <t>Delovna miza z dvižno površino</t>
  </si>
  <si>
    <t>višina dviga do 1300 mm</t>
  </si>
  <si>
    <t>950 x 500 x 350/1300</t>
  </si>
  <si>
    <t>tip : Swedmach SPS 350</t>
  </si>
  <si>
    <t>Oprema skupaj</t>
  </si>
  <si>
    <t>Skupaj</t>
  </si>
  <si>
    <t>DDV</t>
  </si>
  <si>
    <t>Skupaj z DDV</t>
  </si>
  <si>
    <t>Sanitarni umivalnik</t>
  </si>
  <si>
    <t>kolenska manipulacija</t>
  </si>
  <si>
    <t>pod umivalnikom kiper za odpadni papir</t>
  </si>
  <si>
    <t>samostoječa izvedba</t>
  </si>
  <si>
    <t>pritrjen na steno</t>
  </si>
  <si>
    <t>komplet z veznim materialom, inox izpustnim navojnim grlom,</t>
  </si>
  <si>
    <t>PVC čepom, PVC sifonom</t>
  </si>
  <si>
    <t>Odtok: Ø 50 mm</t>
  </si>
  <si>
    <t>480 x 400 x 850</t>
  </si>
  <si>
    <t>1.12</t>
  </si>
  <si>
    <t>3.7</t>
  </si>
  <si>
    <t>6.13</t>
  </si>
  <si>
    <t>Inox stena</t>
  </si>
  <si>
    <t>izvedena kot zaščita pri umivanju rok</t>
  </si>
  <si>
    <t>montirana na  mizo in zid</t>
  </si>
  <si>
    <t xml:space="preserve">400 x 1 x 400 </t>
  </si>
  <si>
    <t>6.14</t>
  </si>
  <si>
    <t>1.13</t>
  </si>
  <si>
    <t>7. Čajna kuhinja</t>
  </si>
  <si>
    <t>7.1</t>
  </si>
  <si>
    <t>Nevtralni pult</t>
  </si>
  <si>
    <t>vgrajeno 1 x korito 400 x 400</t>
  </si>
  <si>
    <t xml:space="preserve">                1 x korito GN 1/3 x 150</t>
  </si>
  <si>
    <t>vmesna sanitarna stena višine 250 mm</t>
  </si>
  <si>
    <t>2 x stoječa namizna baterija</t>
  </si>
  <si>
    <t>Pod koriti zaprto s krilnimi vrati</t>
  </si>
  <si>
    <t>vogal levo zaokrožen</t>
  </si>
  <si>
    <t>ostalo 2 x polica-  prostor za male hladilnike</t>
  </si>
  <si>
    <t>1850 x 600 x 900</t>
  </si>
  <si>
    <t>Domena s ponudnikom za prezračevannje</t>
  </si>
  <si>
    <t>Transport in montaža VSE OPREME,tudi obstoječe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</si>
</sst>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1"/>
    </font>
    <font>
      <b/>
      <sz val="12"/>
      <name val="Calibri"/>
      <family val="2"/>
      <charset val="238"/>
    </font>
    <font>
      <sz val="11"/>
      <name val="Calibri"/>
      <family val="2"/>
      <charset val="1"/>
    </font>
    <font>
      <sz val="11"/>
      <color rgb="FF800000"/>
      <name val="Calibri"/>
      <family val="2"/>
      <charset val="238"/>
    </font>
    <font>
      <sz val="11"/>
      <color rgb="FFC00000"/>
      <name val="Calibri"/>
      <family val="2"/>
      <charset val="238"/>
    </font>
    <font>
      <b/>
      <sz val="10"/>
      <name val="Arial CE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7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1" fillId="0" borderId="0" xfId="0" applyNumberFormat="1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49" fontId="1" fillId="0" borderId="1" xfId="0" applyNumberFormat="1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40" fontId="0" fillId="0" borderId="1" xfId="0" applyNumberFormat="1" applyFont="1" applyBorder="1" applyAlignment="1" applyProtection="1">
      <alignment horizontal="center"/>
      <protection hidden="1"/>
    </xf>
    <xf numFmtId="164" fontId="0" fillId="0" borderId="1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40" fontId="0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" fillId="0" borderId="0" xfId="0" applyFont="1" applyProtection="1">
      <protection hidden="1"/>
    </xf>
    <xf numFmtId="49" fontId="7" fillId="0" borderId="0" xfId="0" applyNumberFormat="1" applyFont="1" applyAlignment="1" applyProtection="1">
      <protection hidden="1"/>
    </xf>
    <xf numFmtId="0" fontId="10" fillId="0" borderId="0" xfId="0" applyFont="1" applyProtection="1">
      <protection hidden="1"/>
    </xf>
    <xf numFmtId="0" fontId="7" fillId="0" borderId="0" xfId="0" applyFont="1" applyAlignment="1" applyProtection="1">
      <alignment horizontal="justify"/>
      <protection hidden="1"/>
    </xf>
    <xf numFmtId="0" fontId="0" fillId="0" borderId="0" xfId="0" applyFont="1" applyBorder="1" applyProtection="1">
      <protection hidden="1"/>
    </xf>
    <xf numFmtId="0" fontId="15" fillId="0" borderId="0" xfId="0" applyFont="1" applyBorder="1" applyProtection="1">
      <protection hidden="1"/>
    </xf>
    <xf numFmtId="0" fontId="22" fillId="0" borderId="0" xfId="0" applyFont="1" applyBorder="1" applyProtection="1"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horizontal="left" vertical="top" wrapText="1" indent="2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horizontal="left" vertical="top" wrapText="1" indent="2"/>
      <protection hidden="1"/>
    </xf>
    <xf numFmtId="0" fontId="21" fillId="0" borderId="0" xfId="0" applyFont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protection hidden="1"/>
    </xf>
    <xf numFmtId="0" fontId="23" fillId="0" borderId="0" xfId="0" applyFont="1" applyBorder="1" applyProtection="1">
      <protection hidden="1"/>
    </xf>
    <xf numFmtId="49" fontId="1" fillId="0" borderId="2" xfId="0" applyNumberFormat="1" applyFont="1" applyBorder="1" applyAlignment="1" applyProtection="1">
      <alignment horizontal="center"/>
      <protection hidden="1"/>
    </xf>
    <xf numFmtId="0" fontId="22" fillId="0" borderId="2" xfId="0" applyFont="1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164" fontId="0" fillId="0" borderId="2" xfId="0" applyNumberFormat="1" applyFont="1" applyBorder="1" applyAlignment="1" applyProtection="1">
      <protection hidden="1"/>
    </xf>
    <xf numFmtId="0" fontId="1" fillId="0" borderId="0" xfId="0" applyFont="1" applyFill="1" applyBorder="1" applyProtection="1">
      <protection hidden="1"/>
    </xf>
    <xf numFmtId="164" fontId="1" fillId="0" borderId="0" xfId="0" applyNumberFormat="1" applyFont="1" applyAlignment="1" applyProtection="1">
      <protection hidden="1"/>
    </xf>
    <xf numFmtId="49" fontId="1" fillId="0" borderId="3" xfId="0" applyNumberFormat="1" applyFont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164" fontId="0" fillId="0" borderId="3" xfId="0" applyNumberFormat="1" applyFont="1" applyBorder="1" applyAlignment="1" applyProtection="1"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49" fontId="3" fillId="0" borderId="4" xfId="0" applyNumberFormat="1" applyFont="1" applyBorder="1" applyAlignment="1" applyProtection="1">
      <alignment horizontal="center"/>
      <protection hidden="1"/>
    </xf>
    <xf numFmtId="0" fontId="3" fillId="0" borderId="4" xfId="0" applyFont="1" applyFill="1" applyBorder="1" applyProtection="1">
      <protection hidden="1"/>
    </xf>
    <xf numFmtId="0" fontId="3" fillId="0" borderId="4" xfId="0" applyFont="1" applyBorder="1" applyAlignment="1" applyProtection="1">
      <alignment horizontal="center"/>
      <protection hidden="1"/>
    </xf>
    <xf numFmtId="164" fontId="3" fillId="0" borderId="4" xfId="0" applyNumberFormat="1" applyFont="1" applyBorder="1" applyAlignment="1" applyProtection="1"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Navadno" xfId="0" builtinId="0"/>
  </cellStyles>
  <dxfs count="1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13"/>
  <sheetViews>
    <sheetView tabSelected="1" view="pageBreakPreview" topLeftCell="B402" zoomScale="120" zoomScaleNormal="100" zoomScaleSheetLayoutView="120" workbookViewId="0">
      <selection activeCell="E409" sqref="E409"/>
    </sheetView>
  </sheetViews>
  <sheetFormatPr defaultColWidth="9" defaultRowHeight="14.4" x14ac:dyDescent="0.3"/>
  <cols>
    <col min="1" max="1" width="0" style="5" hidden="1" customWidth="1"/>
    <col min="2" max="2" width="6.33203125" style="1" customWidth="1"/>
    <col min="3" max="3" width="45.33203125" style="5" customWidth="1"/>
    <col min="4" max="4" width="6.44140625" style="3" customWidth="1"/>
    <col min="5" max="5" width="15.33203125" style="3" customWidth="1"/>
    <col min="6" max="6" width="19" style="4" customWidth="1"/>
    <col min="7" max="16384" width="9" style="5"/>
  </cols>
  <sheetData>
    <row r="2" spans="1:6" ht="18" x14ac:dyDescent="0.35">
      <c r="C2" s="2" t="s">
        <v>0</v>
      </c>
    </row>
    <row r="3" spans="1:6" ht="18" x14ac:dyDescent="0.35">
      <c r="C3" s="2" t="s">
        <v>1</v>
      </c>
    </row>
    <row r="4" spans="1:6" ht="18" x14ac:dyDescent="0.35">
      <c r="C4" s="2" t="s">
        <v>2</v>
      </c>
    </row>
    <row r="7" spans="1:6" ht="15.6" x14ac:dyDescent="0.3">
      <c r="C7" s="6" t="s">
        <v>3</v>
      </c>
    </row>
    <row r="8" spans="1:6" x14ac:dyDescent="0.3">
      <c r="B8" s="7" t="s">
        <v>19</v>
      </c>
      <c r="C8" s="8" t="s">
        <v>20</v>
      </c>
      <c r="D8" s="9" t="s">
        <v>21</v>
      </c>
      <c r="E8" s="10" t="s">
        <v>22</v>
      </c>
      <c r="F8" s="11" t="s">
        <v>23</v>
      </c>
    </row>
    <row r="9" spans="1:6" x14ac:dyDescent="0.3">
      <c r="A9" s="5">
        <v>1</v>
      </c>
      <c r="B9" s="12"/>
      <c r="C9" s="13"/>
      <c r="D9" s="14"/>
      <c r="E9" s="15"/>
      <c r="F9" s="16"/>
    </row>
    <row r="10" spans="1:6" ht="15.6" x14ac:dyDescent="0.3">
      <c r="A10" s="5">
        <v>1</v>
      </c>
      <c r="B10" s="12"/>
      <c r="C10" s="17" t="s">
        <v>100</v>
      </c>
      <c r="D10" s="14"/>
      <c r="E10" s="15"/>
      <c r="F10" s="16"/>
    </row>
    <row r="11" spans="1:6" x14ac:dyDescent="0.3">
      <c r="A11" s="5">
        <v>1</v>
      </c>
    </row>
    <row r="12" spans="1:6" x14ac:dyDescent="0.3">
      <c r="A12" s="5">
        <v>1</v>
      </c>
      <c r="B12" s="1" t="s">
        <v>24</v>
      </c>
      <c r="C12" s="18" t="s">
        <v>4</v>
      </c>
    </row>
    <row r="13" spans="1:6" x14ac:dyDescent="0.3">
      <c r="A13" s="5">
        <v>1</v>
      </c>
      <c r="C13" s="5" t="s">
        <v>5</v>
      </c>
    </row>
    <row r="14" spans="1:6" x14ac:dyDescent="0.3">
      <c r="A14" s="5">
        <v>1</v>
      </c>
      <c r="C14" s="19" t="s">
        <v>6</v>
      </c>
    </row>
    <row r="15" spans="1:6" x14ac:dyDescent="0.3">
      <c r="A15" s="5">
        <v>1</v>
      </c>
      <c r="C15" s="19" t="s">
        <v>7</v>
      </c>
    </row>
    <row r="16" spans="1:6" x14ac:dyDescent="0.3">
      <c r="A16" s="5">
        <v>1</v>
      </c>
      <c r="C16" s="19" t="s">
        <v>8</v>
      </c>
    </row>
    <row r="17" spans="1:6" x14ac:dyDescent="0.3">
      <c r="A17" s="5">
        <v>1</v>
      </c>
      <c r="C17" s="19" t="s">
        <v>9</v>
      </c>
    </row>
    <row r="18" spans="1:6" x14ac:dyDescent="0.3">
      <c r="A18" s="5">
        <v>1</v>
      </c>
      <c r="C18" s="19" t="s">
        <v>10</v>
      </c>
    </row>
    <row r="19" spans="1:6" x14ac:dyDescent="0.3">
      <c r="A19" s="5">
        <v>1</v>
      </c>
      <c r="C19" s="19" t="s">
        <v>11</v>
      </c>
    </row>
    <row r="20" spans="1:6" x14ac:dyDescent="0.3">
      <c r="A20" s="5">
        <v>1</v>
      </c>
      <c r="C20" s="19" t="s">
        <v>12</v>
      </c>
    </row>
    <row r="21" spans="1:6" x14ac:dyDescent="0.3">
      <c r="A21" s="5">
        <v>1</v>
      </c>
      <c r="C21" s="19" t="s">
        <v>13</v>
      </c>
    </row>
    <row r="22" spans="1:6" x14ac:dyDescent="0.3">
      <c r="A22" s="5">
        <v>1</v>
      </c>
      <c r="C22" s="19" t="s">
        <v>14</v>
      </c>
    </row>
    <row r="23" spans="1:6" x14ac:dyDescent="0.3">
      <c r="A23" s="5">
        <v>1</v>
      </c>
      <c r="C23" s="19" t="s">
        <v>15</v>
      </c>
    </row>
    <row r="24" spans="1:6" x14ac:dyDescent="0.3">
      <c r="A24" s="5">
        <v>1</v>
      </c>
      <c r="C24" s="19" t="s">
        <v>16</v>
      </c>
    </row>
    <row r="25" spans="1:6" x14ac:dyDescent="0.3">
      <c r="A25" s="5">
        <v>1</v>
      </c>
      <c r="C25" s="19" t="s">
        <v>17</v>
      </c>
    </row>
    <row r="26" spans="1:6" x14ac:dyDescent="0.3">
      <c r="A26" s="5">
        <v>1</v>
      </c>
      <c r="C26" s="20" t="s">
        <v>35</v>
      </c>
    </row>
    <row r="27" spans="1:6" x14ac:dyDescent="0.3">
      <c r="A27" s="5">
        <v>1</v>
      </c>
      <c r="C27" s="19" t="s">
        <v>18</v>
      </c>
    </row>
    <row r="28" spans="1:6" x14ac:dyDescent="0.3">
      <c r="A28" s="5">
        <v>1</v>
      </c>
      <c r="C28" s="21" t="s">
        <v>44</v>
      </c>
      <c r="D28" s="3">
        <v>3</v>
      </c>
      <c r="F28" s="4">
        <f>E28*D28</f>
        <v>0</v>
      </c>
    </row>
    <row r="29" spans="1:6" x14ac:dyDescent="0.3">
      <c r="A29" s="5">
        <v>1</v>
      </c>
    </row>
    <row r="30" spans="1:6" x14ac:dyDescent="0.3">
      <c r="A30" s="5">
        <v>1</v>
      </c>
      <c r="B30" s="1" t="s">
        <v>25</v>
      </c>
      <c r="C30" s="22" t="s">
        <v>26</v>
      </c>
    </row>
    <row r="31" spans="1:6" x14ac:dyDescent="0.3">
      <c r="A31" s="5">
        <v>1</v>
      </c>
      <c r="C31" s="23" t="s">
        <v>27</v>
      </c>
    </row>
    <row r="32" spans="1:6" x14ac:dyDescent="0.3">
      <c r="A32" s="5">
        <v>1</v>
      </c>
      <c r="C32" s="23" t="s">
        <v>28</v>
      </c>
    </row>
    <row r="33" spans="1:6" x14ac:dyDescent="0.3">
      <c r="A33" s="5">
        <v>1</v>
      </c>
      <c r="C33" s="23" t="s">
        <v>29</v>
      </c>
    </row>
    <row r="34" spans="1:6" x14ac:dyDescent="0.3">
      <c r="A34" s="5">
        <v>1</v>
      </c>
      <c r="C34" s="23" t="s">
        <v>30</v>
      </c>
    </row>
    <row r="35" spans="1:6" x14ac:dyDescent="0.3">
      <c r="A35" s="5">
        <v>1</v>
      </c>
      <c r="C35" s="19" t="s">
        <v>31</v>
      </c>
    </row>
    <row r="36" spans="1:6" x14ac:dyDescent="0.3">
      <c r="A36" s="5">
        <v>1</v>
      </c>
      <c r="C36" s="19" t="s">
        <v>32</v>
      </c>
    </row>
    <row r="37" spans="1:6" x14ac:dyDescent="0.3">
      <c r="A37" s="5">
        <v>1</v>
      </c>
      <c r="C37" s="5" t="s">
        <v>33</v>
      </c>
    </row>
    <row r="38" spans="1:6" x14ac:dyDescent="0.3">
      <c r="A38" s="5">
        <v>1</v>
      </c>
      <c r="C38" s="24" t="s">
        <v>34</v>
      </c>
    </row>
    <row r="39" spans="1:6" x14ac:dyDescent="0.3">
      <c r="A39" s="5">
        <v>1</v>
      </c>
      <c r="C39" s="21" t="s">
        <v>44</v>
      </c>
      <c r="D39" s="3">
        <v>1</v>
      </c>
      <c r="F39" s="4">
        <f t="shared" ref="F39" si="0">E39*D39</f>
        <v>0</v>
      </c>
    </row>
    <row r="40" spans="1:6" x14ac:dyDescent="0.3">
      <c r="A40" s="5">
        <v>1</v>
      </c>
    </row>
    <row r="41" spans="1:6" x14ac:dyDescent="0.3">
      <c r="A41" s="5">
        <v>1</v>
      </c>
      <c r="B41" s="1" t="s">
        <v>36</v>
      </c>
      <c r="C41" s="18" t="s">
        <v>37</v>
      </c>
    </row>
    <row r="42" spans="1:6" x14ac:dyDescent="0.3">
      <c r="A42" s="5">
        <v>1</v>
      </c>
      <c r="C42" s="5" t="s">
        <v>38</v>
      </c>
    </row>
    <row r="43" spans="1:6" x14ac:dyDescent="0.3">
      <c r="A43" s="5">
        <v>1</v>
      </c>
      <c r="C43" s="5" t="s">
        <v>39</v>
      </c>
    </row>
    <row r="44" spans="1:6" x14ac:dyDescent="0.3">
      <c r="A44" s="5">
        <v>1</v>
      </c>
      <c r="C44" s="5" t="s">
        <v>40</v>
      </c>
    </row>
    <row r="45" spans="1:6" x14ac:dyDescent="0.3">
      <c r="A45" s="5">
        <v>1</v>
      </c>
      <c r="C45" s="5" t="s">
        <v>41</v>
      </c>
    </row>
    <row r="46" spans="1:6" x14ac:dyDescent="0.3">
      <c r="A46" s="5">
        <v>1</v>
      </c>
      <c r="C46" s="5" t="s">
        <v>42</v>
      </c>
    </row>
    <row r="47" spans="1:6" x14ac:dyDescent="0.3">
      <c r="A47" s="5">
        <v>1</v>
      </c>
      <c r="C47" s="5" t="s">
        <v>43</v>
      </c>
      <c r="D47" s="3">
        <v>1</v>
      </c>
      <c r="E47" s="68"/>
      <c r="F47" s="4">
        <f t="shared" ref="F47:F59" si="1">E47*D47</f>
        <v>0</v>
      </c>
    </row>
    <row r="48" spans="1:6" x14ac:dyDescent="0.3">
      <c r="A48" s="5">
        <v>1</v>
      </c>
      <c r="C48" s="21"/>
    </row>
    <row r="49" spans="1:6" x14ac:dyDescent="0.3">
      <c r="A49" s="5">
        <v>1</v>
      </c>
    </row>
    <row r="50" spans="1:6" x14ac:dyDescent="0.3">
      <c r="A50" s="5">
        <v>1</v>
      </c>
      <c r="B50" s="1" t="s">
        <v>45</v>
      </c>
      <c r="C50" s="25" t="s">
        <v>46</v>
      </c>
    </row>
    <row r="51" spans="1:6" x14ac:dyDescent="0.3">
      <c r="A51" s="5">
        <v>1</v>
      </c>
      <c r="C51" s="5" t="s">
        <v>47</v>
      </c>
    </row>
    <row r="52" spans="1:6" x14ac:dyDescent="0.3">
      <c r="A52" s="5">
        <v>1</v>
      </c>
      <c r="C52" s="5" t="s">
        <v>48</v>
      </c>
    </row>
    <row r="53" spans="1:6" x14ac:dyDescent="0.3">
      <c r="A53" s="5">
        <v>1</v>
      </c>
      <c r="C53" s="21" t="s">
        <v>44</v>
      </c>
      <c r="D53" s="3">
        <v>1</v>
      </c>
      <c r="F53" s="4">
        <f t="shared" si="1"/>
        <v>0</v>
      </c>
    </row>
    <row r="54" spans="1:6" x14ac:dyDescent="0.3">
      <c r="A54" s="5">
        <v>1</v>
      </c>
    </row>
    <row r="55" spans="1:6" x14ac:dyDescent="0.3">
      <c r="A55" s="5">
        <v>1</v>
      </c>
      <c r="B55" s="1" t="s">
        <v>49</v>
      </c>
      <c r="C55" s="25" t="s">
        <v>50</v>
      </c>
    </row>
    <row r="56" spans="1:6" x14ac:dyDescent="0.3">
      <c r="A56" s="5">
        <v>1</v>
      </c>
      <c r="C56" s="5" t="s">
        <v>53</v>
      </c>
    </row>
    <row r="57" spans="1:6" x14ac:dyDescent="0.3">
      <c r="A57" s="5">
        <v>1</v>
      </c>
      <c r="C57" s="5" t="s">
        <v>51</v>
      </c>
    </row>
    <row r="58" spans="1:6" x14ac:dyDescent="0.3">
      <c r="A58" s="5">
        <v>1</v>
      </c>
      <c r="C58" s="5" t="s">
        <v>52</v>
      </c>
    </row>
    <row r="59" spans="1:6" x14ac:dyDescent="0.3">
      <c r="A59" s="5">
        <v>1</v>
      </c>
      <c r="C59" s="5" t="s">
        <v>54</v>
      </c>
      <c r="D59" s="3">
        <v>1</v>
      </c>
      <c r="E59" s="68"/>
      <c r="F59" s="4">
        <f t="shared" si="1"/>
        <v>0</v>
      </c>
    </row>
    <row r="60" spans="1:6" x14ac:dyDescent="0.3">
      <c r="A60" s="5">
        <v>1</v>
      </c>
    </row>
    <row r="61" spans="1:6" x14ac:dyDescent="0.3">
      <c r="A61" s="5">
        <v>1</v>
      </c>
      <c r="B61" s="1" t="s">
        <v>55</v>
      </c>
      <c r="C61" s="24" t="s">
        <v>56</v>
      </c>
    </row>
    <row r="62" spans="1:6" x14ac:dyDescent="0.3">
      <c r="A62" s="5">
        <v>1</v>
      </c>
      <c r="C62" s="5" t="s">
        <v>57</v>
      </c>
    </row>
    <row r="63" spans="1:6" x14ac:dyDescent="0.3">
      <c r="A63" s="5">
        <v>1</v>
      </c>
      <c r="C63" s="5" t="s">
        <v>71</v>
      </c>
    </row>
    <row r="64" spans="1:6" x14ac:dyDescent="0.3">
      <c r="A64" s="5">
        <v>1</v>
      </c>
      <c r="C64" s="5" t="s">
        <v>58</v>
      </c>
    </row>
    <row r="65" spans="1:6" x14ac:dyDescent="0.3">
      <c r="A65" s="5">
        <v>1</v>
      </c>
      <c r="C65" s="5" t="s">
        <v>59</v>
      </c>
    </row>
    <row r="66" spans="1:6" x14ac:dyDescent="0.3">
      <c r="A66" s="5">
        <v>1</v>
      </c>
      <c r="C66" s="5" t="s">
        <v>60</v>
      </c>
    </row>
    <row r="67" spans="1:6" x14ac:dyDescent="0.3">
      <c r="A67" s="5">
        <v>1</v>
      </c>
      <c r="C67" s="26" t="s">
        <v>61</v>
      </c>
    </row>
    <row r="68" spans="1:6" x14ac:dyDescent="0.3">
      <c r="A68" s="5">
        <v>1</v>
      </c>
      <c r="C68" s="5" t="s">
        <v>62</v>
      </c>
    </row>
    <row r="69" spans="1:6" x14ac:dyDescent="0.3">
      <c r="A69" s="5">
        <v>1</v>
      </c>
      <c r="C69" s="5" t="s">
        <v>72</v>
      </c>
    </row>
    <row r="70" spans="1:6" x14ac:dyDescent="0.3">
      <c r="A70" s="5">
        <v>1</v>
      </c>
      <c r="C70" s="21" t="s">
        <v>44</v>
      </c>
      <c r="D70" s="3">
        <v>1</v>
      </c>
      <c r="F70" s="4">
        <f t="shared" ref="F70" si="2">E70*D70</f>
        <v>0</v>
      </c>
    </row>
    <row r="71" spans="1:6" x14ac:dyDescent="0.3">
      <c r="A71" s="5">
        <v>1</v>
      </c>
    </row>
    <row r="72" spans="1:6" x14ac:dyDescent="0.3">
      <c r="A72" s="5">
        <v>1</v>
      </c>
      <c r="B72" s="1" t="s">
        <v>74</v>
      </c>
      <c r="C72" s="27" t="s">
        <v>63</v>
      </c>
    </row>
    <row r="73" spans="1:6" x14ac:dyDescent="0.3">
      <c r="A73" s="5">
        <v>1</v>
      </c>
      <c r="C73" s="23" t="s">
        <v>64</v>
      </c>
    </row>
    <row r="74" spans="1:6" x14ac:dyDescent="0.3">
      <c r="A74" s="5">
        <v>1</v>
      </c>
      <c r="C74" s="23" t="s">
        <v>65</v>
      </c>
    </row>
    <row r="75" spans="1:6" x14ac:dyDescent="0.3">
      <c r="A75" s="5">
        <v>1</v>
      </c>
      <c r="C75" s="23" t="s">
        <v>66</v>
      </c>
    </row>
    <row r="76" spans="1:6" x14ac:dyDescent="0.3">
      <c r="A76" s="5">
        <v>1</v>
      </c>
      <c r="C76" s="23" t="s">
        <v>67</v>
      </c>
    </row>
    <row r="77" spans="1:6" x14ac:dyDescent="0.3">
      <c r="A77" s="5">
        <v>1</v>
      </c>
      <c r="C77" s="23" t="s">
        <v>68</v>
      </c>
    </row>
    <row r="78" spans="1:6" x14ac:dyDescent="0.3">
      <c r="A78" s="5">
        <v>1</v>
      </c>
      <c r="C78" s="23" t="s">
        <v>69</v>
      </c>
    </row>
    <row r="79" spans="1:6" x14ac:dyDescent="0.3">
      <c r="A79" s="5">
        <v>1</v>
      </c>
      <c r="C79" s="5" t="s">
        <v>70</v>
      </c>
    </row>
    <row r="80" spans="1:6" x14ac:dyDescent="0.3">
      <c r="A80" s="5">
        <v>1</v>
      </c>
      <c r="C80" s="24" t="s">
        <v>73</v>
      </c>
    </row>
    <row r="81" spans="1:6" x14ac:dyDescent="0.3">
      <c r="A81" s="5">
        <v>1</v>
      </c>
      <c r="C81" s="21" t="s">
        <v>44</v>
      </c>
      <c r="D81" s="3">
        <v>1</v>
      </c>
      <c r="F81" s="4">
        <f t="shared" ref="F81" si="3">E81*D81</f>
        <v>0</v>
      </c>
    </row>
    <row r="82" spans="1:6" x14ac:dyDescent="0.3">
      <c r="A82" s="5">
        <v>1</v>
      </c>
    </row>
    <row r="83" spans="1:6" x14ac:dyDescent="0.3">
      <c r="A83" s="5">
        <v>1</v>
      </c>
      <c r="B83" s="1" t="s">
        <v>75</v>
      </c>
      <c r="C83" s="25" t="s">
        <v>76</v>
      </c>
    </row>
    <row r="84" spans="1:6" x14ac:dyDescent="0.3">
      <c r="A84" s="5">
        <v>1</v>
      </c>
      <c r="C84" s="5" t="s">
        <v>77</v>
      </c>
    </row>
    <row r="85" spans="1:6" x14ac:dyDescent="0.3">
      <c r="A85" s="5">
        <v>1</v>
      </c>
      <c r="C85" s="5" t="s">
        <v>78</v>
      </c>
    </row>
    <row r="86" spans="1:6" x14ac:dyDescent="0.3">
      <c r="A86" s="5">
        <v>1</v>
      </c>
      <c r="C86" s="21" t="s">
        <v>44</v>
      </c>
      <c r="D86" s="3">
        <v>1</v>
      </c>
      <c r="F86" s="4">
        <f t="shared" ref="F86" si="4">E86*D86</f>
        <v>0</v>
      </c>
    </row>
    <row r="87" spans="1:6" x14ac:dyDescent="0.3">
      <c r="A87" s="5">
        <v>1</v>
      </c>
    </row>
    <row r="88" spans="1:6" x14ac:dyDescent="0.3">
      <c r="A88" s="5">
        <v>1</v>
      </c>
      <c r="B88" s="1" t="s">
        <v>79</v>
      </c>
      <c r="C88" s="18" t="s">
        <v>80</v>
      </c>
    </row>
    <row r="89" spans="1:6" x14ac:dyDescent="0.3">
      <c r="A89" s="5">
        <v>1</v>
      </c>
      <c r="C89" s="5" t="s">
        <v>81</v>
      </c>
    </row>
    <row r="90" spans="1:6" x14ac:dyDescent="0.3">
      <c r="A90" s="5">
        <v>1</v>
      </c>
      <c r="C90" s="5" t="s">
        <v>82</v>
      </c>
    </row>
    <row r="91" spans="1:6" x14ac:dyDescent="0.3">
      <c r="A91" s="5">
        <v>1</v>
      </c>
      <c r="C91" s="5" t="s">
        <v>83</v>
      </c>
    </row>
    <row r="92" spans="1:6" x14ac:dyDescent="0.3">
      <c r="A92" s="5">
        <v>1</v>
      </c>
      <c r="C92" s="5" t="s">
        <v>84</v>
      </c>
    </row>
    <row r="93" spans="1:6" x14ac:dyDescent="0.3">
      <c r="A93" s="5">
        <v>1</v>
      </c>
      <c r="C93" s="21" t="s">
        <v>44</v>
      </c>
      <c r="D93" s="3">
        <v>1</v>
      </c>
      <c r="F93" s="4">
        <f t="shared" ref="F93" si="5">E93*D93</f>
        <v>0</v>
      </c>
    </row>
    <row r="94" spans="1:6" x14ac:dyDescent="0.3">
      <c r="A94" s="5">
        <v>1</v>
      </c>
    </row>
    <row r="95" spans="1:6" x14ac:dyDescent="0.3">
      <c r="A95" s="5">
        <v>1</v>
      </c>
      <c r="B95" s="1" t="s">
        <v>85</v>
      </c>
      <c r="C95" s="18" t="s">
        <v>86</v>
      </c>
    </row>
    <row r="96" spans="1:6" x14ac:dyDescent="0.3">
      <c r="A96" s="5">
        <v>1</v>
      </c>
      <c r="C96" s="28" t="s">
        <v>87</v>
      </c>
    </row>
    <row r="97" spans="1:6" x14ac:dyDescent="0.3">
      <c r="A97" s="5">
        <v>1</v>
      </c>
      <c r="C97" s="28" t="s">
        <v>88</v>
      </c>
    </row>
    <row r="98" spans="1:6" x14ac:dyDescent="0.3">
      <c r="A98" s="5">
        <v>1</v>
      </c>
      <c r="C98" s="28" t="s">
        <v>89</v>
      </c>
    </row>
    <row r="99" spans="1:6" x14ac:dyDescent="0.3">
      <c r="A99" s="5">
        <v>1</v>
      </c>
      <c r="C99" s="28" t="s">
        <v>97</v>
      </c>
    </row>
    <row r="100" spans="1:6" x14ac:dyDescent="0.3">
      <c r="A100" s="5">
        <v>1</v>
      </c>
      <c r="C100" s="28" t="s">
        <v>90</v>
      </c>
    </row>
    <row r="101" spans="1:6" ht="43.2" x14ac:dyDescent="0.3">
      <c r="A101" s="5">
        <v>1</v>
      </c>
      <c r="C101" s="28" t="s">
        <v>91</v>
      </c>
    </row>
    <row r="102" spans="1:6" x14ac:dyDescent="0.3">
      <c r="A102" s="5">
        <v>1</v>
      </c>
      <c r="C102" s="28" t="s">
        <v>92</v>
      </c>
    </row>
    <row r="103" spans="1:6" x14ac:dyDescent="0.3">
      <c r="A103" s="5">
        <v>1</v>
      </c>
      <c r="C103" s="28" t="s">
        <v>93</v>
      </c>
    </row>
    <row r="104" spans="1:6" x14ac:dyDescent="0.3">
      <c r="A104" s="5">
        <v>1</v>
      </c>
      <c r="C104" s="28" t="s">
        <v>94</v>
      </c>
    </row>
    <row r="105" spans="1:6" x14ac:dyDescent="0.3">
      <c r="A105" s="5">
        <v>1</v>
      </c>
      <c r="C105" s="26" t="s">
        <v>95</v>
      </c>
    </row>
    <row r="106" spans="1:6" x14ac:dyDescent="0.3">
      <c r="A106" s="5">
        <v>1</v>
      </c>
      <c r="C106" s="29" t="s">
        <v>99</v>
      </c>
      <c r="D106" s="3">
        <v>1</v>
      </c>
      <c r="E106" s="68"/>
      <c r="F106" s="4">
        <f t="shared" ref="F106:F163" si="6">E106*D106</f>
        <v>0</v>
      </c>
    </row>
    <row r="107" spans="1:6" x14ac:dyDescent="0.3">
      <c r="A107" s="5">
        <v>1</v>
      </c>
      <c r="C107" s="22" t="s">
        <v>231</v>
      </c>
    </row>
    <row r="108" spans="1:6" x14ac:dyDescent="0.3">
      <c r="A108" s="5">
        <v>1</v>
      </c>
      <c r="C108" s="22"/>
    </row>
    <row r="109" spans="1:6" x14ac:dyDescent="0.3">
      <c r="A109" s="5">
        <v>1</v>
      </c>
      <c r="B109" s="1" t="s">
        <v>98</v>
      </c>
      <c r="C109" s="18" t="s">
        <v>86</v>
      </c>
    </row>
    <row r="110" spans="1:6" x14ac:dyDescent="0.3">
      <c r="A110" s="5">
        <v>1</v>
      </c>
      <c r="C110" s="28" t="s">
        <v>87</v>
      </c>
    </row>
    <row r="111" spans="1:6" x14ac:dyDescent="0.3">
      <c r="A111" s="5">
        <v>1</v>
      </c>
      <c r="C111" s="28" t="s">
        <v>88</v>
      </c>
    </row>
    <row r="112" spans="1:6" x14ac:dyDescent="0.3">
      <c r="A112" s="5">
        <v>1</v>
      </c>
      <c r="C112" s="28" t="s">
        <v>89</v>
      </c>
    </row>
    <row r="113" spans="1:6" x14ac:dyDescent="0.3">
      <c r="A113" s="5">
        <v>1</v>
      </c>
      <c r="C113" s="28" t="s">
        <v>97</v>
      </c>
    </row>
    <row r="114" spans="1:6" x14ac:dyDescent="0.3">
      <c r="A114" s="5">
        <v>1</v>
      </c>
      <c r="C114" s="28" t="s">
        <v>90</v>
      </c>
    </row>
    <row r="115" spans="1:6" ht="43.2" x14ac:dyDescent="0.3">
      <c r="A115" s="5">
        <v>1</v>
      </c>
      <c r="C115" s="28" t="s">
        <v>91</v>
      </c>
    </row>
    <row r="116" spans="1:6" x14ac:dyDescent="0.3">
      <c r="A116" s="5">
        <v>1</v>
      </c>
      <c r="C116" s="28" t="s">
        <v>92</v>
      </c>
    </row>
    <row r="117" spans="1:6" x14ac:dyDescent="0.3">
      <c r="A117" s="5">
        <v>1</v>
      </c>
      <c r="C117" s="28" t="s">
        <v>93</v>
      </c>
    </row>
    <row r="118" spans="1:6" x14ac:dyDescent="0.3">
      <c r="A118" s="5">
        <v>1</v>
      </c>
      <c r="C118" s="28" t="s">
        <v>94</v>
      </c>
    </row>
    <row r="119" spans="1:6" x14ac:dyDescent="0.3">
      <c r="A119" s="5">
        <v>1</v>
      </c>
      <c r="C119" s="26" t="s">
        <v>95</v>
      </c>
    </row>
    <row r="120" spans="1:6" x14ac:dyDescent="0.3">
      <c r="A120" s="5">
        <v>1</v>
      </c>
      <c r="C120" s="29" t="s">
        <v>96</v>
      </c>
      <c r="D120" s="3">
        <v>1</v>
      </c>
      <c r="E120" s="68"/>
      <c r="F120" s="4">
        <f t="shared" si="6"/>
        <v>0</v>
      </c>
    </row>
    <row r="121" spans="1:6" x14ac:dyDescent="0.3">
      <c r="A121" s="5">
        <v>1</v>
      </c>
      <c r="C121" s="22" t="s">
        <v>231</v>
      </c>
    </row>
    <row r="122" spans="1:6" x14ac:dyDescent="0.3">
      <c r="A122" s="5">
        <v>1</v>
      </c>
      <c r="C122" s="22"/>
    </row>
    <row r="123" spans="1:6" x14ac:dyDescent="0.3">
      <c r="A123" s="5">
        <v>1</v>
      </c>
      <c r="B123" s="1" t="s">
        <v>381</v>
      </c>
      <c r="C123" s="27" t="s">
        <v>372</v>
      </c>
    </row>
    <row r="124" spans="1:6" x14ac:dyDescent="0.3">
      <c r="A124" s="5">
        <v>1</v>
      </c>
      <c r="C124" s="23" t="s">
        <v>373</v>
      </c>
    </row>
    <row r="125" spans="1:6" x14ac:dyDescent="0.3">
      <c r="A125" s="5">
        <v>1</v>
      </c>
      <c r="C125" s="23" t="s">
        <v>39</v>
      </c>
    </row>
    <row r="126" spans="1:6" x14ac:dyDescent="0.3">
      <c r="A126" s="5">
        <v>1</v>
      </c>
      <c r="C126" s="23" t="s">
        <v>374</v>
      </c>
    </row>
    <row r="127" spans="1:6" x14ac:dyDescent="0.3">
      <c r="A127" s="5">
        <v>1</v>
      </c>
      <c r="C127" s="23" t="s">
        <v>375</v>
      </c>
    </row>
    <row r="128" spans="1:6" x14ac:dyDescent="0.3">
      <c r="A128" s="5">
        <v>1</v>
      </c>
      <c r="C128" s="23" t="s">
        <v>376</v>
      </c>
    </row>
    <row r="129" spans="1:6" x14ac:dyDescent="0.3">
      <c r="A129" s="5">
        <v>1</v>
      </c>
      <c r="C129" s="23" t="s">
        <v>377</v>
      </c>
    </row>
    <row r="130" spans="1:6" x14ac:dyDescent="0.3">
      <c r="A130" s="5">
        <v>1</v>
      </c>
      <c r="C130" s="23" t="s">
        <v>378</v>
      </c>
    </row>
    <row r="131" spans="1:6" x14ac:dyDescent="0.3">
      <c r="A131" s="5">
        <v>1</v>
      </c>
      <c r="C131" s="26" t="s">
        <v>61</v>
      </c>
    </row>
    <row r="132" spans="1:6" x14ac:dyDescent="0.3">
      <c r="A132" s="5">
        <v>1</v>
      </c>
      <c r="C132" s="26" t="s">
        <v>379</v>
      </c>
    </row>
    <row r="133" spans="1:6" x14ac:dyDescent="0.3">
      <c r="A133" s="5">
        <v>1</v>
      </c>
      <c r="C133" s="23" t="s">
        <v>380</v>
      </c>
      <c r="D133" s="3">
        <v>1</v>
      </c>
      <c r="E133" s="68"/>
      <c r="F133" s="4">
        <f t="shared" si="6"/>
        <v>0</v>
      </c>
    </row>
    <row r="134" spans="1:6" x14ac:dyDescent="0.3">
      <c r="A134" s="5">
        <v>1</v>
      </c>
      <c r="C134" s="23"/>
    </row>
    <row r="135" spans="1:6" x14ac:dyDescent="0.3">
      <c r="A135" s="5">
        <v>1</v>
      </c>
      <c r="B135" s="1" t="s">
        <v>389</v>
      </c>
      <c r="C135" s="30" t="s">
        <v>384</v>
      </c>
    </row>
    <row r="136" spans="1:6" x14ac:dyDescent="0.3">
      <c r="A136" s="5">
        <v>1</v>
      </c>
      <c r="C136" s="31" t="s">
        <v>386</v>
      </c>
    </row>
    <row r="137" spans="1:6" x14ac:dyDescent="0.3">
      <c r="A137" s="5">
        <v>1</v>
      </c>
      <c r="C137" s="31" t="s">
        <v>385</v>
      </c>
    </row>
    <row r="138" spans="1:6" x14ac:dyDescent="0.3">
      <c r="A138" s="5">
        <v>1</v>
      </c>
      <c r="C138" s="31" t="s">
        <v>387</v>
      </c>
      <c r="D138" s="3">
        <v>1</v>
      </c>
      <c r="E138" s="68"/>
      <c r="F138" s="4">
        <f t="shared" si="6"/>
        <v>0</v>
      </c>
    </row>
    <row r="139" spans="1:6" x14ac:dyDescent="0.3">
      <c r="A139" s="5">
        <v>1</v>
      </c>
      <c r="C139" s="23"/>
    </row>
    <row r="140" spans="1:6" x14ac:dyDescent="0.3">
      <c r="A140" s="5">
        <v>1</v>
      </c>
      <c r="C140" s="23"/>
    </row>
    <row r="141" spans="1:6" x14ac:dyDescent="0.3">
      <c r="A141" s="5">
        <v>1</v>
      </c>
      <c r="C141" s="23"/>
    </row>
    <row r="142" spans="1:6" ht="15.6" x14ac:dyDescent="0.3">
      <c r="A142" s="5">
        <v>1</v>
      </c>
      <c r="C142" s="17" t="s">
        <v>101</v>
      </c>
    </row>
    <row r="143" spans="1:6" x14ac:dyDescent="0.3">
      <c r="A143" s="5">
        <v>1</v>
      </c>
    </row>
    <row r="144" spans="1:6" x14ac:dyDescent="0.3">
      <c r="A144" s="5">
        <v>1</v>
      </c>
      <c r="B144" s="1" t="s">
        <v>102</v>
      </c>
      <c r="C144" s="25" t="s">
        <v>103</v>
      </c>
    </row>
    <row r="145" spans="1:6" x14ac:dyDescent="0.3">
      <c r="A145" s="5">
        <v>1</v>
      </c>
      <c r="C145" s="5" t="s">
        <v>77</v>
      </c>
    </row>
    <row r="146" spans="1:6" x14ac:dyDescent="0.3">
      <c r="A146" s="5">
        <v>1</v>
      </c>
      <c r="C146" s="5" t="s">
        <v>104</v>
      </c>
    </row>
    <row r="147" spans="1:6" x14ac:dyDescent="0.3">
      <c r="A147" s="5">
        <v>1</v>
      </c>
      <c r="C147" s="5" t="s">
        <v>47</v>
      </c>
    </row>
    <row r="148" spans="1:6" x14ac:dyDescent="0.3">
      <c r="A148" s="5">
        <v>1</v>
      </c>
      <c r="C148" s="5" t="s">
        <v>107</v>
      </c>
    </row>
    <row r="149" spans="1:6" x14ac:dyDescent="0.3">
      <c r="A149" s="5">
        <v>1</v>
      </c>
      <c r="C149" s="5" t="s">
        <v>108</v>
      </c>
    </row>
    <row r="150" spans="1:6" x14ac:dyDescent="0.3">
      <c r="A150" s="5">
        <v>1</v>
      </c>
      <c r="C150" s="5" t="s">
        <v>78</v>
      </c>
    </row>
    <row r="151" spans="1:6" x14ac:dyDescent="0.3">
      <c r="A151" s="5">
        <v>1</v>
      </c>
      <c r="C151" s="21" t="s">
        <v>44</v>
      </c>
      <c r="D151" s="3">
        <v>1</v>
      </c>
      <c r="F151" s="4">
        <f t="shared" ref="F151" si="7">E151*D151</f>
        <v>0</v>
      </c>
    </row>
    <row r="152" spans="1:6" x14ac:dyDescent="0.3">
      <c r="A152" s="5">
        <v>1</v>
      </c>
    </row>
    <row r="153" spans="1:6" x14ac:dyDescent="0.3">
      <c r="A153" s="5">
        <v>1</v>
      </c>
      <c r="B153" s="1" t="s">
        <v>105</v>
      </c>
      <c r="C153" s="18" t="s">
        <v>80</v>
      </c>
    </row>
    <row r="154" spans="1:6" x14ac:dyDescent="0.3">
      <c r="A154" s="5">
        <v>1</v>
      </c>
      <c r="C154" s="5" t="s">
        <v>81</v>
      </c>
    </row>
    <row r="155" spans="1:6" x14ac:dyDescent="0.3">
      <c r="A155" s="5">
        <v>1</v>
      </c>
      <c r="C155" s="5" t="s">
        <v>82</v>
      </c>
    </row>
    <row r="156" spans="1:6" x14ac:dyDescent="0.3">
      <c r="A156" s="5">
        <v>1</v>
      </c>
      <c r="C156" s="5" t="s">
        <v>83</v>
      </c>
    </row>
    <row r="157" spans="1:6" x14ac:dyDescent="0.3">
      <c r="A157" s="5">
        <v>1</v>
      </c>
      <c r="C157" s="5" t="s">
        <v>106</v>
      </c>
    </row>
    <row r="158" spans="1:6" x14ac:dyDescent="0.3">
      <c r="A158" s="5">
        <v>1</v>
      </c>
      <c r="C158" s="21" t="s">
        <v>44</v>
      </c>
      <c r="D158" s="3">
        <v>1</v>
      </c>
      <c r="F158" s="4">
        <f t="shared" ref="F158" si="8">E158*D158</f>
        <v>0</v>
      </c>
    </row>
    <row r="159" spans="1:6" x14ac:dyDescent="0.3">
      <c r="A159" s="5">
        <v>1</v>
      </c>
    </row>
    <row r="160" spans="1:6" x14ac:dyDescent="0.3">
      <c r="A160" s="5">
        <v>1</v>
      </c>
      <c r="B160" s="1" t="s">
        <v>109</v>
      </c>
      <c r="C160" s="5" t="s">
        <v>46</v>
      </c>
    </row>
    <row r="161" spans="1:6" x14ac:dyDescent="0.3">
      <c r="A161" s="5">
        <v>1</v>
      </c>
      <c r="C161" s="5" t="s">
        <v>47</v>
      </c>
    </row>
    <row r="162" spans="1:6" x14ac:dyDescent="0.3">
      <c r="A162" s="5">
        <v>1</v>
      </c>
      <c r="C162" s="5" t="s">
        <v>110</v>
      </c>
    </row>
    <row r="163" spans="1:6" x14ac:dyDescent="0.3">
      <c r="A163" s="5">
        <v>1</v>
      </c>
      <c r="C163" s="5" t="s">
        <v>111</v>
      </c>
      <c r="D163" s="3">
        <v>1</v>
      </c>
      <c r="E163" s="68"/>
      <c r="F163" s="4">
        <f t="shared" si="6"/>
        <v>0</v>
      </c>
    </row>
    <row r="164" spans="1:6" x14ac:dyDescent="0.3">
      <c r="A164" s="5">
        <v>1</v>
      </c>
    </row>
    <row r="165" spans="1:6" x14ac:dyDescent="0.3">
      <c r="A165" s="5">
        <v>1</v>
      </c>
      <c r="B165" s="1" t="s">
        <v>112</v>
      </c>
      <c r="C165" s="25" t="s">
        <v>76</v>
      </c>
    </row>
    <row r="166" spans="1:6" x14ac:dyDescent="0.3">
      <c r="A166" s="5">
        <v>1</v>
      </c>
      <c r="C166" s="5" t="s">
        <v>113</v>
      </c>
    </row>
    <row r="167" spans="1:6" x14ac:dyDescent="0.3">
      <c r="A167" s="5">
        <v>1</v>
      </c>
      <c r="C167" s="5" t="s">
        <v>78</v>
      </c>
    </row>
    <row r="168" spans="1:6" x14ac:dyDescent="0.3">
      <c r="A168" s="5">
        <v>1</v>
      </c>
      <c r="C168" s="21" t="s">
        <v>44</v>
      </c>
      <c r="D168" s="3">
        <v>1</v>
      </c>
      <c r="F168" s="4">
        <f t="shared" ref="F168" si="9">E168*D168</f>
        <v>0</v>
      </c>
    </row>
    <row r="169" spans="1:6" x14ac:dyDescent="0.3">
      <c r="A169" s="5">
        <v>1</v>
      </c>
    </row>
    <row r="170" spans="1:6" x14ac:dyDescent="0.3">
      <c r="A170" s="5">
        <v>1</v>
      </c>
      <c r="B170" s="1" t="s">
        <v>114</v>
      </c>
      <c r="C170" s="18" t="s">
        <v>86</v>
      </c>
    </row>
    <row r="171" spans="1:6" x14ac:dyDescent="0.3">
      <c r="A171" s="5">
        <v>1</v>
      </c>
      <c r="C171" s="28" t="s">
        <v>87</v>
      </c>
    </row>
    <row r="172" spans="1:6" x14ac:dyDescent="0.3">
      <c r="A172" s="5">
        <v>1</v>
      </c>
      <c r="C172" s="28" t="s">
        <v>88</v>
      </c>
    </row>
    <row r="173" spans="1:6" x14ac:dyDescent="0.3">
      <c r="A173" s="5">
        <v>1</v>
      </c>
      <c r="C173" s="28" t="s">
        <v>89</v>
      </c>
    </row>
    <row r="174" spans="1:6" x14ac:dyDescent="0.3">
      <c r="A174" s="5">
        <v>1</v>
      </c>
      <c r="C174" s="28" t="s">
        <v>97</v>
      </c>
    </row>
    <row r="175" spans="1:6" x14ac:dyDescent="0.3">
      <c r="A175" s="5">
        <v>1</v>
      </c>
      <c r="C175" s="28" t="s">
        <v>90</v>
      </c>
    </row>
    <row r="176" spans="1:6" ht="43.2" x14ac:dyDescent="0.3">
      <c r="A176" s="5">
        <v>1</v>
      </c>
      <c r="C176" s="28" t="s">
        <v>91</v>
      </c>
    </row>
    <row r="177" spans="1:6" x14ac:dyDescent="0.3">
      <c r="A177" s="5">
        <v>1</v>
      </c>
      <c r="C177" s="28" t="s">
        <v>92</v>
      </c>
    </row>
    <row r="178" spans="1:6" x14ac:dyDescent="0.3">
      <c r="A178" s="5">
        <v>1</v>
      </c>
      <c r="C178" s="28" t="s">
        <v>93</v>
      </c>
    </row>
    <row r="179" spans="1:6" x14ac:dyDescent="0.3">
      <c r="A179" s="5">
        <v>1</v>
      </c>
      <c r="C179" s="28" t="s">
        <v>94</v>
      </c>
    </row>
    <row r="180" spans="1:6" x14ac:dyDescent="0.3">
      <c r="A180" s="5">
        <v>1</v>
      </c>
      <c r="C180" s="26" t="s">
        <v>95</v>
      </c>
    </row>
    <row r="181" spans="1:6" x14ac:dyDescent="0.3">
      <c r="A181" s="5">
        <v>1</v>
      </c>
      <c r="C181" s="29" t="s">
        <v>96</v>
      </c>
      <c r="D181" s="3">
        <v>1</v>
      </c>
      <c r="E181" s="68"/>
      <c r="F181" s="4">
        <f t="shared" ref="F181:F244" si="10">E181*D181</f>
        <v>0</v>
      </c>
    </row>
    <row r="182" spans="1:6" x14ac:dyDescent="0.3">
      <c r="A182" s="5">
        <v>1</v>
      </c>
      <c r="C182" s="22" t="s">
        <v>231</v>
      </c>
    </row>
    <row r="183" spans="1:6" x14ac:dyDescent="0.3">
      <c r="A183" s="5">
        <v>1</v>
      </c>
      <c r="C183" s="22"/>
    </row>
    <row r="184" spans="1:6" x14ac:dyDescent="0.3">
      <c r="A184" s="5">
        <v>1</v>
      </c>
    </row>
    <row r="185" spans="1:6" ht="15.6" x14ac:dyDescent="0.3">
      <c r="A185" s="5">
        <v>1</v>
      </c>
      <c r="C185" s="17" t="s">
        <v>115</v>
      </c>
    </row>
    <row r="186" spans="1:6" x14ac:dyDescent="0.3">
      <c r="A186" s="5">
        <v>1</v>
      </c>
    </row>
    <row r="187" spans="1:6" x14ac:dyDescent="0.3">
      <c r="A187" s="5">
        <v>1</v>
      </c>
      <c r="B187" s="1" t="s">
        <v>116</v>
      </c>
      <c r="C187" s="24" t="s">
        <v>117</v>
      </c>
    </row>
    <row r="188" spans="1:6" x14ac:dyDescent="0.3">
      <c r="A188" s="5">
        <v>1</v>
      </c>
      <c r="C188" s="5" t="s">
        <v>118</v>
      </c>
    </row>
    <row r="189" spans="1:6" x14ac:dyDescent="0.3">
      <c r="A189" s="5">
        <v>1</v>
      </c>
      <c r="C189" s="5" t="s">
        <v>119</v>
      </c>
    </row>
    <row r="190" spans="1:6" x14ac:dyDescent="0.3">
      <c r="A190" s="5">
        <v>1</v>
      </c>
      <c r="C190" s="5" t="s">
        <v>120</v>
      </c>
    </row>
    <row r="191" spans="1:6" x14ac:dyDescent="0.3">
      <c r="A191" s="5">
        <v>1</v>
      </c>
      <c r="C191" s="5" t="s">
        <v>121</v>
      </c>
    </row>
    <row r="192" spans="1:6" x14ac:dyDescent="0.3">
      <c r="A192" s="5">
        <v>1</v>
      </c>
      <c r="C192" s="5" t="s">
        <v>122</v>
      </c>
    </row>
    <row r="193" spans="1:6" x14ac:dyDescent="0.3">
      <c r="A193" s="5">
        <v>1</v>
      </c>
      <c r="C193" s="5" t="s">
        <v>123</v>
      </c>
    </row>
    <row r="194" spans="1:6" x14ac:dyDescent="0.3">
      <c r="A194" s="5">
        <v>1</v>
      </c>
      <c r="C194" s="5" t="s">
        <v>125</v>
      </c>
    </row>
    <row r="195" spans="1:6" x14ac:dyDescent="0.3">
      <c r="A195" s="5">
        <v>1</v>
      </c>
      <c r="C195" s="5" t="s">
        <v>124</v>
      </c>
    </row>
    <row r="196" spans="1:6" x14ac:dyDescent="0.3">
      <c r="A196" s="5">
        <v>1</v>
      </c>
      <c r="C196" s="5" t="s">
        <v>126</v>
      </c>
    </row>
    <row r="197" spans="1:6" x14ac:dyDescent="0.3">
      <c r="A197" s="5">
        <v>1</v>
      </c>
      <c r="C197" s="5" t="s">
        <v>127</v>
      </c>
    </row>
    <row r="198" spans="1:6" x14ac:dyDescent="0.3">
      <c r="A198" s="5">
        <v>1</v>
      </c>
      <c r="C198" s="5" t="s">
        <v>128</v>
      </c>
    </row>
    <row r="199" spans="1:6" x14ac:dyDescent="0.3">
      <c r="A199" s="5">
        <v>1</v>
      </c>
      <c r="C199" s="5" t="s">
        <v>129</v>
      </c>
    </row>
    <row r="200" spans="1:6" x14ac:dyDescent="0.3">
      <c r="A200" s="5">
        <v>1</v>
      </c>
      <c r="C200" s="24" t="s">
        <v>130</v>
      </c>
    </row>
    <row r="201" spans="1:6" x14ac:dyDescent="0.3">
      <c r="A201" s="5">
        <v>1</v>
      </c>
      <c r="C201" s="21" t="s">
        <v>44</v>
      </c>
      <c r="D201" s="3">
        <v>1</v>
      </c>
      <c r="F201" s="4">
        <f t="shared" ref="F201" si="11">E201*D201</f>
        <v>0</v>
      </c>
    </row>
    <row r="202" spans="1:6" x14ac:dyDescent="0.3">
      <c r="A202" s="5">
        <v>1</v>
      </c>
    </row>
    <row r="203" spans="1:6" x14ac:dyDescent="0.3">
      <c r="A203" s="5">
        <v>1</v>
      </c>
      <c r="B203" s="1" t="s">
        <v>131</v>
      </c>
      <c r="C203" s="25" t="s">
        <v>132</v>
      </c>
    </row>
    <row r="204" spans="1:6" x14ac:dyDescent="0.3">
      <c r="A204" s="5">
        <v>1</v>
      </c>
      <c r="C204" s="5" t="s">
        <v>77</v>
      </c>
    </row>
    <row r="205" spans="1:6" x14ac:dyDescent="0.3">
      <c r="A205" s="5">
        <v>1</v>
      </c>
      <c r="C205" s="5" t="s">
        <v>133</v>
      </c>
    </row>
    <row r="206" spans="1:6" x14ac:dyDescent="0.3">
      <c r="A206" s="5">
        <v>1</v>
      </c>
      <c r="C206" s="5" t="s">
        <v>134</v>
      </c>
    </row>
    <row r="207" spans="1:6" x14ac:dyDescent="0.3">
      <c r="A207" s="5">
        <v>1</v>
      </c>
      <c r="C207" s="21" t="s">
        <v>44</v>
      </c>
      <c r="D207" s="3">
        <v>1</v>
      </c>
      <c r="F207" s="4">
        <f t="shared" ref="F207" si="12">E207*D207</f>
        <v>0</v>
      </c>
    </row>
    <row r="208" spans="1:6" x14ac:dyDescent="0.3">
      <c r="A208" s="5">
        <v>1</v>
      </c>
    </row>
    <row r="209" spans="1:6" x14ac:dyDescent="0.3">
      <c r="A209" s="5">
        <v>1</v>
      </c>
      <c r="B209" s="1" t="s">
        <v>135</v>
      </c>
      <c r="C209" s="18" t="s">
        <v>140</v>
      </c>
    </row>
    <row r="210" spans="1:6" x14ac:dyDescent="0.3">
      <c r="A210" s="5">
        <v>1</v>
      </c>
      <c r="C210" s="5" t="s">
        <v>136</v>
      </c>
    </row>
    <row r="211" spans="1:6" x14ac:dyDescent="0.3">
      <c r="A211" s="5">
        <v>1</v>
      </c>
      <c r="C211" s="5" t="s">
        <v>137</v>
      </c>
    </row>
    <row r="212" spans="1:6" x14ac:dyDescent="0.3">
      <c r="A212" s="5">
        <v>1</v>
      </c>
      <c r="C212" s="5" t="s">
        <v>141</v>
      </c>
    </row>
    <row r="213" spans="1:6" x14ac:dyDescent="0.3">
      <c r="A213" s="5">
        <v>1</v>
      </c>
      <c r="C213" s="19" t="s">
        <v>138</v>
      </c>
    </row>
    <row r="214" spans="1:6" x14ac:dyDescent="0.3">
      <c r="A214" s="5">
        <v>1</v>
      </c>
      <c r="C214" s="5" t="s">
        <v>139</v>
      </c>
    </row>
    <row r="215" spans="1:6" x14ac:dyDescent="0.3">
      <c r="A215" s="5">
        <v>1</v>
      </c>
      <c r="C215" s="5" t="s">
        <v>73</v>
      </c>
    </row>
    <row r="216" spans="1:6" x14ac:dyDescent="0.3">
      <c r="A216" s="5">
        <v>1</v>
      </c>
      <c r="C216" s="21" t="s">
        <v>44</v>
      </c>
      <c r="D216" s="3">
        <v>1</v>
      </c>
      <c r="F216" s="4">
        <f t="shared" si="10"/>
        <v>0</v>
      </c>
    </row>
    <row r="217" spans="1:6" x14ac:dyDescent="0.3">
      <c r="A217" s="5">
        <v>1</v>
      </c>
    </row>
    <row r="218" spans="1:6" x14ac:dyDescent="0.3">
      <c r="A218" s="5">
        <v>1</v>
      </c>
      <c r="B218" s="1" t="s">
        <v>142</v>
      </c>
      <c r="C218" s="25" t="s">
        <v>143</v>
      </c>
    </row>
    <row r="219" spans="1:6" x14ac:dyDescent="0.3">
      <c r="A219" s="5">
        <v>1</v>
      </c>
      <c r="C219" s="5" t="s">
        <v>144</v>
      </c>
    </row>
    <row r="220" spans="1:6" x14ac:dyDescent="0.3">
      <c r="A220" s="5">
        <v>1</v>
      </c>
      <c r="C220" s="19" t="s">
        <v>145</v>
      </c>
    </row>
    <row r="221" spans="1:6" x14ac:dyDescent="0.3">
      <c r="A221" s="5">
        <v>1</v>
      </c>
      <c r="C221" s="21" t="s">
        <v>44</v>
      </c>
      <c r="D221" s="3">
        <v>1</v>
      </c>
      <c r="F221" s="4">
        <f t="shared" si="10"/>
        <v>0</v>
      </c>
    </row>
    <row r="222" spans="1:6" x14ac:dyDescent="0.3">
      <c r="A222" s="5">
        <v>1</v>
      </c>
    </row>
    <row r="223" spans="1:6" x14ac:dyDescent="0.3">
      <c r="A223" s="5">
        <v>1</v>
      </c>
      <c r="B223" s="1" t="s">
        <v>146</v>
      </c>
      <c r="C223" s="25" t="s">
        <v>147</v>
      </c>
    </row>
    <row r="224" spans="1:6" x14ac:dyDescent="0.3">
      <c r="A224" s="5">
        <v>1</v>
      </c>
      <c r="C224" s="19" t="s">
        <v>145</v>
      </c>
    </row>
    <row r="225" spans="1:6" x14ac:dyDescent="0.3">
      <c r="A225" s="5">
        <v>1</v>
      </c>
      <c r="C225" s="21" t="s">
        <v>44</v>
      </c>
      <c r="D225" s="3">
        <v>1</v>
      </c>
      <c r="F225" s="4">
        <f t="shared" si="10"/>
        <v>0</v>
      </c>
    </row>
    <row r="226" spans="1:6" x14ac:dyDescent="0.3">
      <c r="A226" s="5">
        <v>1</v>
      </c>
    </row>
    <row r="227" spans="1:6" x14ac:dyDescent="0.3">
      <c r="A227" s="5">
        <v>1</v>
      </c>
      <c r="B227" s="1" t="s">
        <v>148</v>
      </c>
      <c r="C227" s="18" t="s">
        <v>80</v>
      </c>
    </row>
    <row r="228" spans="1:6" x14ac:dyDescent="0.3">
      <c r="A228" s="5">
        <v>1</v>
      </c>
      <c r="C228" s="5" t="s">
        <v>81</v>
      </c>
    </row>
    <row r="229" spans="1:6" x14ac:dyDescent="0.3">
      <c r="A229" s="5">
        <v>1</v>
      </c>
      <c r="C229" s="5" t="s">
        <v>82</v>
      </c>
    </row>
    <row r="230" spans="1:6" x14ac:dyDescent="0.3">
      <c r="A230" s="5">
        <v>1</v>
      </c>
      <c r="C230" s="5" t="s">
        <v>83</v>
      </c>
    </row>
    <row r="231" spans="1:6" x14ac:dyDescent="0.3">
      <c r="A231" s="5">
        <v>1</v>
      </c>
      <c r="C231" s="5" t="s">
        <v>84</v>
      </c>
    </row>
    <row r="232" spans="1:6" x14ac:dyDescent="0.3">
      <c r="A232" s="5">
        <v>1</v>
      </c>
      <c r="C232" s="21" t="s">
        <v>44</v>
      </c>
      <c r="D232" s="3">
        <v>1</v>
      </c>
      <c r="F232" s="4">
        <f t="shared" ref="F232" si="13">E232*D232</f>
        <v>0</v>
      </c>
    </row>
    <row r="233" spans="1:6" x14ac:dyDescent="0.3">
      <c r="A233" s="5">
        <v>1</v>
      </c>
    </row>
    <row r="234" spans="1:6" x14ac:dyDescent="0.3">
      <c r="A234" s="5">
        <v>1</v>
      </c>
      <c r="B234" s="1" t="s">
        <v>382</v>
      </c>
      <c r="C234" s="27" t="s">
        <v>372</v>
      </c>
    </row>
    <row r="235" spans="1:6" x14ac:dyDescent="0.3">
      <c r="A235" s="5">
        <v>1</v>
      </c>
      <c r="C235" s="23" t="s">
        <v>373</v>
      </c>
    </row>
    <row r="236" spans="1:6" x14ac:dyDescent="0.3">
      <c r="A236" s="5">
        <v>1</v>
      </c>
      <c r="C236" s="23" t="s">
        <v>39</v>
      </c>
    </row>
    <row r="237" spans="1:6" x14ac:dyDescent="0.3">
      <c r="A237" s="5">
        <v>1</v>
      </c>
      <c r="C237" s="23" t="s">
        <v>374</v>
      </c>
    </row>
    <row r="238" spans="1:6" x14ac:dyDescent="0.3">
      <c r="A238" s="5">
        <v>1</v>
      </c>
      <c r="C238" s="23" t="s">
        <v>375</v>
      </c>
    </row>
    <row r="239" spans="1:6" x14ac:dyDescent="0.3">
      <c r="A239" s="5">
        <v>1</v>
      </c>
      <c r="C239" s="23" t="s">
        <v>376</v>
      </c>
    </row>
    <row r="240" spans="1:6" x14ac:dyDescent="0.3">
      <c r="A240" s="5">
        <v>1</v>
      </c>
      <c r="C240" s="23" t="s">
        <v>377</v>
      </c>
    </row>
    <row r="241" spans="1:6" x14ac:dyDescent="0.3">
      <c r="A241" s="5">
        <v>1</v>
      </c>
      <c r="C241" s="23" t="s">
        <v>378</v>
      </c>
    </row>
    <row r="242" spans="1:6" x14ac:dyDescent="0.3">
      <c r="A242" s="5">
        <v>1</v>
      </c>
      <c r="C242" s="26" t="s">
        <v>61</v>
      </c>
    </row>
    <row r="243" spans="1:6" x14ac:dyDescent="0.3">
      <c r="A243" s="5">
        <v>1</v>
      </c>
      <c r="C243" s="26" t="s">
        <v>379</v>
      </c>
    </row>
    <row r="244" spans="1:6" x14ac:dyDescent="0.3">
      <c r="A244" s="5">
        <v>1</v>
      </c>
      <c r="C244" s="23" t="s">
        <v>380</v>
      </c>
      <c r="D244" s="3">
        <v>1</v>
      </c>
      <c r="E244" s="68"/>
      <c r="F244" s="4">
        <f t="shared" si="10"/>
        <v>0</v>
      </c>
    </row>
    <row r="245" spans="1:6" x14ac:dyDescent="0.3">
      <c r="A245" s="5">
        <v>1</v>
      </c>
    </row>
    <row r="246" spans="1:6" x14ac:dyDescent="0.3">
      <c r="A246" s="5">
        <v>1</v>
      </c>
    </row>
    <row r="247" spans="1:6" ht="15.6" x14ac:dyDescent="0.3">
      <c r="A247" s="5">
        <v>1</v>
      </c>
      <c r="C247" s="17" t="s">
        <v>149</v>
      </c>
    </row>
    <row r="248" spans="1:6" x14ac:dyDescent="0.3">
      <c r="A248" s="5">
        <v>1</v>
      </c>
    </row>
    <row r="249" spans="1:6" x14ac:dyDescent="0.3">
      <c r="A249" s="5">
        <v>1</v>
      </c>
      <c r="B249" s="1" t="s">
        <v>150</v>
      </c>
      <c r="C249" s="18" t="s">
        <v>151</v>
      </c>
    </row>
    <row r="250" spans="1:6" x14ac:dyDescent="0.3">
      <c r="A250" s="5">
        <v>1</v>
      </c>
      <c r="C250" s="5" t="s">
        <v>152</v>
      </c>
    </row>
    <row r="251" spans="1:6" x14ac:dyDescent="0.3">
      <c r="A251" s="5">
        <v>1</v>
      </c>
      <c r="C251" s="5" t="s">
        <v>158</v>
      </c>
    </row>
    <row r="252" spans="1:6" x14ac:dyDescent="0.3">
      <c r="A252" s="5">
        <v>1</v>
      </c>
      <c r="C252" s="5" t="s">
        <v>153</v>
      </c>
    </row>
    <row r="253" spans="1:6" x14ac:dyDescent="0.3">
      <c r="A253" s="5">
        <v>1</v>
      </c>
      <c r="C253" s="5" t="s">
        <v>154</v>
      </c>
    </row>
    <row r="254" spans="1:6" x14ac:dyDescent="0.3">
      <c r="A254" s="5">
        <v>1</v>
      </c>
      <c r="C254" s="5" t="s">
        <v>155</v>
      </c>
    </row>
    <row r="255" spans="1:6" x14ac:dyDescent="0.3">
      <c r="A255" s="5">
        <v>1</v>
      </c>
      <c r="C255" s="5" t="s">
        <v>156</v>
      </c>
    </row>
    <row r="256" spans="1:6" x14ac:dyDescent="0.3">
      <c r="A256" s="5">
        <v>1</v>
      </c>
      <c r="C256" s="5" t="s">
        <v>157</v>
      </c>
    </row>
    <row r="257" spans="1:6" x14ac:dyDescent="0.3">
      <c r="A257" s="5">
        <v>1</v>
      </c>
      <c r="C257" s="5" t="s">
        <v>159</v>
      </c>
      <c r="D257" s="3">
        <v>1</v>
      </c>
      <c r="E257" s="68"/>
      <c r="F257" s="4">
        <f t="shared" ref="F257:F303" si="14">E257*D257</f>
        <v>0</v>
      </c>
    </row>
    <row r="258" spans="1:6" x14ac:dyDescent="0.3">
      <c r="A258" s="5">
        <v>1</v>
      </c>
      <c r="C258" s="32" t="s">
        <v>401</v>
      </c>
    </row>
    <row r="259" spans="1:6" x14ac:dyDescent="0.3">
      <c r="A259" s="5">
        <v>1</v>
      </c>
    </row>
    <row r="260" spans="1:6" x14ac:dyDescent="0.3">
      <c r="A260" s="5">
        <v>1</v>
      </c>
      <c r="B260" s="1" t="s">
        <v>160</v>
      </c>
      <c r="C260" s="27" t="s">
        <v>161</v>
      </c>
    </row>
    <row r="261" spans="1:6" x14ac:dyDescent="0.3">
      <c r="A261" s="5">
        <v>1</v>
      </c>
      <c r="C261" s="23" t="s">
        <v>162</v>
      </c>
    </row>
    <row r="262" spans="1:6" x14ac:dyDescent="0.3">
      <c r="A262" s="5">
        <v>1</v>
      </c>
      <c r="C262" s="23" t="s">
        <v>163</v>
      </c>
    </row>
    <row r="263" spans="1:6" x14ac:dyDescent="0.3">
      <c r="A263" s="5">
        <v>1</v>
      </c>
      <c r="C263" s="33" t="s">
        <v>172</v>
      </c>
    </row>
    <row r="264" spans="1:6" x14ac:dyDescent="0.3">
      <c r="A264" s="5">
        <v>1</v>
      </c>
      <c r="C264" s="23" t="s">
        <v>164</v>
      </c>
    </row>
    <row r="265" spans="1:6" x14ac:dyDescent="0.3">
      <c r="A265" s="5">
        <v>1</v>
      </c>
      <c r="C265" s="21" t="s">
        <v>44</v>
      </c>
      <c r="D265" s="3">
        <v>1</v>
      </c>
      <c r="F265" s="4">
        <f t="shared" ref="F265" si="15">E265*D265</f>
        <v>0</v>
      </c>
    </row>
    <row r="266" spans="1:6" x14ac:dyDescent="0.3">
      <c r="A266" s="5">
        <v>1</v>
      </c>
    </row>
    <row r="267" spans="1:6" x14ac:dyDescent="0.3">
      <c r="A267" s="5">
        <v>1</v>
      </c>
      <c r="B267" s="1" t="s">
        <v>165</v>
      </c>
      <c r="C267" s="18" t="s">
        <v>166</v>
      </c>
    </row>
    <row r="268" spans="1:6" x14ac:dyDescent="0.3">
      <c r="A268" s="5">
        <v>1</v>
      </c>
      <c r="C268" s="5" t="s">
        <v>167</v>
      </c>
    </row>
    <row r="269" spans="1:6" x14ac:dyDescent="0.3">
      <c r="A269" s="5">
        <v>1</v>
      </c>
      <c r="C269" s="5" t="s">
        <v>168</v>
      </c>
    </row>
    <row r="270" spans="1:6" x14ac:dyDescent="0.3">
      <c r="A270" s="5">
        <v>1</v>
      </c>
      <c r="C270" s="5" t="s">
        <v>169</v>
      </c>
    </row>
    <row r="271" spans="1:6" x14ac:dyDescent="0.3">
      <c r="A271" s="5">
        <v>1</v>
      </c>
      <c r="C271" s="19" t="s">
        <v>170</v>
      </c>
    </row>
    <row r="272" spans="1:6" x14ac:dyDescent="0.3">
      <c r="A272" s="5">
        <v>1</v>
      </c>
      <c r="C272" s="23" t="s">
        <v>171</v>
      </c>
    </row>
    <row r="273" spans="1:6" x14ac:dyDescent="0.3">
      <c r="A273" s="5">
        <v>1</v>
      </c>
      <c r="C273" s="33" t="s">
        <v>172</v>
      </c>
    </row>
    <row r="274" spans="1:6" x14ac:dyDescent="0.3">
      <c r="A274" s="5">
        <v>1</v>
      </c>
      <c r="C274" s="21" t="s">
        <v>44</v>
      </c>
      <c r="D274" s="3">
        <v>2</v>
      </c>
      <c r="F274" s="4">
        <f t="shared" ref="F274" si="16">E274*D274</f>
        <v>0</v>
      </c>
    </row>
    <row r="275" spans="1:6" x14ac:dyDescent="0.3">
      <c r="A275" s="5">
        <v>1</v>
      </c>
    </row>
    <row r="276" spans="1:6" x14ac:dyDescent="0.3">
      <c r="A276" s="5">
        <v>1</v>
      </c>
      <c r="C276" s="25" t="s">
        <v>173</v>
      </c>
      <c r="D276" s="3">
        <v>2</v>
      </c>
      <c r="E276" s="68"/>
      <c r="F276" s="4">
        <f t="shared" si="14"/>
        <v>0</v>
      </c>
    </row>
    <row r="277" spans="1:6" x14ac:dyDescent="0.3">
      <c r="A277" s="5">
        <v>1</v>
      </c>
    </row>
    <row r="278" spans="1:6" x14ac:dyDescent="0.3">
      <c r="A278" s="5">
        <v>1</v>
      </c>
    </row>
    <row r="279" spans="1:6" x14ac:dyDescent="0.3">
      <c r="A279" s="5">
        <v>1</v>
      </c>
    </row>
    <row r="280" spans="1:6" x14ac:dyDescent="0.3">
      <c r="A280" s="5">
        <v>1</v>
      </c>
    </row>
    <row r="281" spans="1:6" x14ac:dyDescent="0.3">
      <c r="A281" s="5">
        <v>1</v>
      </c>
      <c r="B281" s="1" t="s">
        <v>174</v>
      </c>
      <c r="C281" s="25" t="s">
        <v>175</v>
      </c>
    </row>
    <row r="282" spans="1:6" x14ac:dyDescent="0.3">
      <c r="A282" s="5">
        <v>1</v>
      </c>
      <c r="C282" s="5" t="s">
        <v>176</v>
      </c>
    </row>
    <row r="283" spans="1:6" x14ac:dyDescent="0.3">
      <c r="A283" s="5">
        <v>1</v>
      </c>
      <c r="C283" s="5" t="s">
        <v>169</v>
      </c>
    </row>
    <row r="284" spans="1:6" x14ac:dyDescent="0.3">
      <c r="A284" s="5">
        <v>1</v>
      </c>
      <c r="C284" s="19" t="s">
        <v>177</v>
      </c>
    </row>
    <row r="285" spans="1:6" x14ac:dyDescent="0.3">
      <c r="A285" s="5">
        <v>1</v>
      </c>
      <c r="C285" s="23" t="s">
        <v>171</v>
      </c>
    </row>
    <row r="286" spans="1:6" x14ac:dyDescent="0.3">
      <c r="A286" s="5">
        <v>1</v>
      </c>
      <c r="C286" s="33" t="s">
        <v>172</v>
      </c>
    </row>
    <row r="287" spans="1:6" x14ac:dyDescent="0.3">
      <c r="A287" s="5">
        <v>1</v>
      </c>
      <c r="C287" s="21" t="s">
        <v>44</v>
      </c>
      <c r="D287" s="3">
        <v>1</v>
      </c>
      <c r="F287" s="4">
        <f t="shared" ref="F287" si="17">E287*D287</f>
        <v>0</v>
      </c>
    </row>
    <row r="288" spans="1:6" x14ac:dyDescent="0.3">
      <c r="A288" s="5">
        <v>1</v>
      </c>
    </row>
    <row r="289" spans="1:6" x14ac:dyDescent="0.3">
      <c r="A289" s="5">
        <v>1</v>
      </c>
      <c r="B289" s="1" t="s">
        <v>178</v>
      </c>
      <c r="C289" s="27" t="s">
        <v>161</v>
      </c>
    </row>
    <row r="290" spans="1:6" x14ac:dyDescent="0.3">
      <c r="A290" s="5">
        <v>1</v>
      </c>
      <c r="C290" s="23" t="s">
        <v>179</v>
      </c>
    </row>
    <row r="291" spans="1:6" x14ac:dyDescent="0.3">
      <c r="A291" s="5">
        <v>1</v>
      </c>
      <c r="C291" s="23" t="s">
        <v>180</v>
      </c>
    </row>
    <row r="292" spans="1:6" x14ac:dyDescent="0.3">
      <c r="A292" s="5">
        <v>1</v>
      </c>
      <c r="C292" s="23" t="s">
        <v>163</v>
      </c>
    </row>
    <row r="293" spans="1:6" x14ac:dyDescent="0.3">
      <c r="A293" s="5">
        <v>1</v>
      </c>
      <c r="C293" s="33" t="s">
        <v>172</v>
      </c>
    </row>
    <row r="294" spans="1:6" x14ac:dyDescent="0.3">
      <c r="A294" s="5">
        <v>1</v>
      </c>
      <c r="C294" s="23" t="s">
        <v>164</v>
      </c>
    </row>
    <row r="295" spans="1:6" x14ac:dyDescent="0.3">
      <c r="A295" s="5">
        <v>1</v>
      </c>
      <c r="C295" s="21" t="s">
        <v>44</v>
      </c>
      <c r="D295" s="3">
        <v>1</v>
      </c>
      <c r="F295" s="4">
        <f t="shared" si="14"/>
        <v>0</v>
      </c>
    </row>
    <row r="296" spans="1:6" x14ac:dyDescent="0.3">
      <c r="A296" s="5">
        <v>1</v>
      </c>
    </row>
    <row r="297" spans="1:6" x14ac:dyDescent="0.3">
      <c r="A297" s="5">
        <v>1</v>
      </c>
      <c r="B297" s="1" t="s">
        <v>181</v>
      </c>
      <c r="C297" s="24" t="s">
        <v>182</v>
      </c>
    </row>
    <row r="298" spans="1:6" x14ac:dyDescent="0.3">
      <c r="A298" s="5">
        <v>1</v>
      </c>
      <c r="C298" s="5" t="s">
        <v>183</v>
      </c>
    </row>
    <row r="299" spans="1:6" x14ac:dyDescent="0.3">
      <c r="A299" s="5">
        <v>1</v>
      </c>
      <c r="C299" s="5" t="s">
        <v>184</v>
      </c>
    </row>
    <row r="300" spans="1:6" x14ac:dyDescent="0.3">
      <c r="A300" s="5">
        <v>1</v>
      </c>
      <c r="C300" s="5" t="s">
        <v>185</v>
      </c>
    </row>
    <row r="301" spans="1:6" x14ac:dyDescent="0.3">
      <c r="A301" s="5">
        <v>1</v>
      </c>
      <c r="C301" s="19" t="s">
        <v>186</v>
      </c>
    </row>
    <row r="302" spans="1:6" x14ac:dyDescent="0.3">
      <c r="A302" s="5">
        <v>1</v>
      </c>
      <c r="C302" s="19" t="s">
        <v>187</v>
      </c>
    </row>
    <row r="303" spans="1:6" x14ac:dyDescent="0.3">
      <c r="A303" s="5">
        <v>1</v>
      </c>
      <c r="C303" s="21" t="s">
        <v>44</v>
      </c>
      <c r="D303" s="3">
        <v>1</v>
      </c>
      <c r="F303" s="4">
        <f t="shared" si="14"/>
        <v>0</v>
      </c>
    </row>
    <row r="304" spans="1:6" x14ac:dyDescent="0.3">
      <c r="A304" s="5">
        <v>1</v>
      </c>
    </row>
    <row r="305" spans="1:3" x14ac:dyDescent="0.3">
      <c r="A305" s="5">
        <v>1</v>
      </c>
      <c r="B305" s="1" t="s">
        <v>188</v>
      </c>
      <c r="C305" s="18" t="s">
        <v>225</v>
      </c>
    </row>
    <row r="306" spans="1:3" x14ac:dyDescent="0.3">
      <c r="A306" s="5">
        <v>1</v>
      </c>
      <c r="C306" s="5" t="s">
        <v>189</v>
      </c>
    </row>
    <row r="307" spans="1:3" x14ac:dyDescent="0.3">
      <c r="A307" s="5">
        <v>1</v>
      </c>
      <c r="C307" s="34" t="s">
        <v>190</v>
      </c>
    </row>
    <row r="308" spans="1:3" x14ac:dyDescent="0.3">
      <c r="A308" s="5">
        <v>1</v>
      </c>
      <c r="C308" s="35" t="s">
        <v>191</v>
      </c>
    </row>
    <row r="309" spans="1:3" x14ac:dyDescent="0.3">
      <c r="A309" s="5">
        <v>1</v>
      </c>
      <c r="C309" s="35" t="s">
        <v>192</v>
      </c>
    </row>
    <row r="310" spans="1:3" x14ac:dyDescent="0.3">
      <c r="A310" s="5">
        <v>1</v>
      </c>
      <c r="C310" s="35" t="s">
        <v>193</v>
      </c>
    </row>
    <row r="311" spans="1:3" x14ac:dyDescent="0.3">
      <c r="A311" s="5">
        <v>1</v>
      </c>
      <c r="C311" s="35" t="s">
        <v>194</v>
      </c>
    </row>
    <row r="312" spans="1:3" x14ac:dyDescent="0.3">
      <c r="A312" s="5">
        <v>1</v>
      </c>
      <c r="C312" s="36" t="s">
        <v>195</v>
      </c>
    </row>
    <row r="313" spans="1:3" x14ac:dyDescent="0.3">
      <c r="A313" s="5">
        <v>1</v>
      </c>
      <c r="C313" s="36" t="s">
        <v>196</v>
      </c>
    </row>
    <row r="314" spans="1:3" x14ac:dyDescent="0.3">
      <c r="A314" s="5">
        <v>1</v>
      </c>
      <c r="C314" s="36" t="s">
        <v>197</v>
      </c>
    </row>
    <row r="315" spans="1:3" x14ac:dyDescent="0.3">
      <c r="A315" s="5">
        <v>1</v>
      </c>
      <c r="C315" s="36" t="s">
        <v>198</v>
      </c>
    </row>
    <row r="316" spans="1:3" x14ac:dyDescent="0.3">
      <c r="A316" s="5">
        <v>1</v>
      </c>
      <c r="C316" s="36" t="s">
        <v>199</v>
      </c>
    </row>
    <row r="317" spans="1:3" x14ac:dyDescent="0.3">
      <c r="A317" s="5">
        <v>1</v>
      </c>
      <c r="C317" s="36" t="s">
        <v>200</v>
      </c>
    </row>
    <row r="318" spans="1:3" x14ac:dyDescent="0.3">
      <c r="A318" s="5">
        <v>1</v>
      </c>
      <c r="C318" s="36" t="s">
        <v>201</v>
      </c>
    </row>
    <row r="319" spans="1:3" x14ac:dyDescent="0.3">
      <c r="A319" s="5">
        <v>1</v>
      </c>
      <c r="C319" s="36" t="s">
        <v>202</v>
      </c>
    </row>
    <row r="320" spans="1:3" x14ac:dyDescent="0.3">
      <c r="A320" s="5">
        <v>1</v>
      </c>
      <c r="C320" s="36" t="s">
        <v>203</v>
      </c>
    </row>
    <row r="321" spans="1:3" x14ac:dyDescent="0.3">
      <c r="A321" s="5">
        <v>1</v>
      </c>
      <c r="C321" s="37" t="s">
        <v>204</v>
      </c>
    </row>
    <row r="322" spans="1:3" x14ac:dyDescent="0.3">
      <c r="A322" s="5">
        <v>1</v>
      </c>
      <c r="C322" s="37" t="s">
        <v>205</v>
      </c>
    </row>
    <row r="323" spans="1:3" x14ac:dyDescent="0.3">
      <c r="A323" s="5">
        <v>1</v>
      </c>
      <c r="C323" s="37" t="s">
        <v>206</v>
      </c>
    </row>
    <row r="324" spans="1:3" x14ac:dyDescent="0.3">
      <c r="A324" s="5">
        <v>1</v>
      </c>
      <c r="C324" s="37" t="s">
        <v>207</v>
      </c>
    </row>
    <row r="325" spans="1:3" x14ac:dyDescent="0.3">
      <c r="A325" s="5">
        <v>1</v>
      </c>
      <c r="C325" s="37" t="s">
        <v>208</v>
      </c>
    </row>
    <row r="326" spans="1:3" x14ac:dyDescent="0.3">
      <c r="A326" s="5">
        <v>1</v>
      </c>
      <c r="C326" s="37" t="s">
        <v>209</v>
      </c>
    </row>
    <row r="327" spans="1:3" x14ac:dyDescent="0.3">
      <c r="A327" s="5">
        <v>1</v>
      </c>
      <c r="C327" s="37" t="s">
        <v>210</v>
      </c>
    </row>
    <row r="328" spans="1:3" x14ac:dyDescent="0.3">
      <c r="A328" s="5">
        <v>1</v>
      </c>
      <c r="C328" s="37" t="s">
        <v>211</v>
      </c>
    </row>
    <row r="329" spans="1:3" x14ac:dyDescent="0.3">
      <c r="A329" s="5">
        <v>1</v>
      </c>
      <c r="C329" s="37" t="s">
        <v>212</v>
      </c>
    </row>
    <row r="330" spans="1:3" x14ac:dyDescent="0.3">
      <c r="A330" s="5">
        <v>1</v>
      </c>
      <c r="C330" s="37" t="s">
        <v>213</v>
      </c>
    </row>
    <row r="331" spans="1:3" x14ac:dyDescent="0.3">
      <c r="A331" s="5">
        <v>1</v>
      </c>
      <c r="C331" s="37" t="s">
        <v>214</v>
      </c>
    </row>
    <row r="332" spans="1:3" x14ac:dyDescent="0.3">
      <c r="A332" s="5">
        <v>1</v>
      </c>
      <c r="C332" s="37" t="s">
        <v>215</v>
      </c>
    </row>
    <row r="333" spans="1:3" x14ac:dyDescent="0.3">
      <c r="A333" s="5">
        <v>1</v>
      </c>
      <c r="C333" s="37" t="s">
        <v>216</v>
      </c>
    </row>
    <row r="334" spans="1:3" x14ac:dyDescent="0.3">
      <c r="A334" s="5">
        <v>1</v>
      </c>
      <c r="C334" s="5" t="s">
        <v>217</v>
      </c>
    </row>
    <row r="335" spans="1:3" x14ac:dyDescent="0.3">
      <c r="A335" s="5">
        <v>1</v>
      </c>
      <c r="C335" s="5" t="s">
        <v>218</v>
      </c>
    </row>
    <row r="336" spans="1:3" x14ac:dyDescent="0.3">
      <c r="A336" s="5">
        <v>1</v>
      </c>
      <c r="C336" s="19" t="s">
        <v>31</v>
      </c>
    </row>
    <row r="337" spans="1:6" x14ac:dyDescent="0.3">
      <c r="A337" s="5">
        <v>1</v>
      </c>
      <c r="C337" s="19" t="s">
        <v>226</v>
      </c>
    </row>
    <row r="338" spans="1:6" x14ac:dyDescent="0.3">
      <c r="A338" s="5">
        <v>1</v>
      </c>
      <c r="C338" s="5" t="s">
        <v>219</v>
      </c>
    </row>
    <row r="339" spans="1:6" x14ac:dyDescent="0.3">
      <c r="A339" s="5">
        <v>1</v>
      </c>
      <c r="C339" s="22" t="s">
        <v>230</v>
      </c>
    </row>
    <row r="340" spans="1:6" x14ac:dyDescent="0.3">
      <c r="A340" s="5">
        <v>1</v>
      </c>
      <c r="C340" s="21" t="s">
        <v>44</v>
      </c>
      <c r="D340" s="3">
        <v>1</v>
      </c>
      <c r="F340" s="4">
        <f t="shared" ref="F340:F360" si="18">E340*D340</f>
        <v>0</v>
      </c>
    </row>
    <row r="341" spans="1:6" x14ac:dyDescent="0.3">
      <c r="A341" s="5">
        <v>1</v>
      </c>
      <c r="C341" s="22"/>
    </row>
    <row r="342" spans="1:6" x14ac:dyDescent="0.3">
      <c r="A342" s="5">
        <v>1</v>
      </c>
      <c r="B342" s="1" t="s">
        <v>227</v>
      </c>
      <c r="C342" s="24" t="s">
        <v>220</v>
      </c>
    </row>
    <row r="343" spans="1:6" x14ac:dyDescent="0.3">
      <c r="A343" s="5">
        <v>1</v>
      </c>
      <c r="C343" s="5" t="s">
        <v>221</v>
      </c>
    </row>
    <row r="344" spans="1:6" x14ac:dyDescent="0.3">
      <c r="A344" s="5">
        <v>1</v>
      </c>
      <c r="C344" s="5" t="s">
        <v>222</v>
      </c>
    </row>
    <row r="345" spans="1:6" x14ac:dyDescent="0.3">
      <c r="A345" s="5">
        <v>1</v>
      </c>
      <c r="C345" s="5" t="s">
        <v>223</v>
      </c>
    </row>
    <row r="346" spans="1:6" x14ac:dyDescent="0.3">
      <c r="A346" s="5">
        <v>1</v>
      </c>
      <c r="C346" s="23" t="s">
        <v>224</v>
      </c>
    </row>
    <row r="347" spans="1:6" x14ac:dyDescent="0.3">
      <c r="A347" s="5">
        <v>1</v>
      </c>
      <c r="C347" s="21" t="s">
        <v>44</v>
      </c>
      <c r="D347" s="3">
        <v>1</v>
      </c>
      <c r="F347" s="4">
        <f t="shared" si="18"/>
        <v>0</v>
      </c>
    </row>
    <row r="348" spans="1:6" x14ac:dyDescent="0.3">
      <c r="A348" s="5">
        <v>1</v>
      </c>
    </row>
    <row r="349" spans="1:6" x14ac:dyDescent="0.3">
      <c r="A349" s="5">
        <v>1</v>
      </c>
      <c r="B349" s="1" t="s">
        <v>228</v>
      </c>
      <c r="C349" s="18" t="s">
        <v>86</v>
      </c>
    </row>
    <row r="350" spans="1:6" x14ac:dyDescent="0.3">
      <c r="A350" s="5">
        <v>1</v>
      </c>
      <c r="C350" s="28" t="s">
        <v>87</v>
      </c>
    </row>
    <row r="351" spans="1:6" x14ac:dyDescent="0.3">
      <c r="A351" s="5">
        <v>1</v>
      </c>
      <c r="C351" s="28" t="s">
        <v>88</v>
      </c>
    </row>
    <row r="352" spans="1:6" x14ac:dyDescent="0.3">
      <c r="A352" s="5">
        <v>1</v>
      </c>
      <c r="C352" s="28" t="s">
        <v>89</v>
      </c>
    </row>
    <row r="353" spans="1:6" x14ac:dyDescent="0.3">
      <c r="A353" s="5">
        <v>1</v>
      </c>
      <c r="C353" s="28" t="s">
        <v>97</v>
      </c>
    </row>
    <row r="354" spans="1:6" x14ac:dyDescent="0.3">
      <c r="A354" s="5">
        <v>1</v>
      </c>
      <c r="C354" s="28" t="s">
        <v>90</v>
      </c>
    </row>
    <row r="355" spans="1:6" ht="43.2" x14ac:dyDescent="0.3">
      <c r="A355" s="5">
        <v>1</v>
      </c>
      <c r="C355" s="28" t="s">
        <v>91</v>
      </c>
    </row>
    <row r="356" spans="1:6" x14ac:dyDescent="0.3">
      <c r="A356" s="5">
        <v>1</v>
      </c>
      <c r="C356" s="28" t="s">
        <v>92</v>
      </c>
    </row>
    <row r="357" spans="1:6" x14ac:dyDescent="0.3">
      <c r="A357" s="5">
        <v>1</v>
      </c>
      <c r="C357" s="28" t="s">
        <v>93</v>
      </c>
    </row>
    <row r="358" spans="1:6" x14ac:dyDescent="0.3">
      <c r="A358" s="5">
        <v>1</v>
      </c>
      <c r="C358" s="28" t="s">
        <v>94</v>
      </c>
    </row>
    <row r="359" spans="1:6" x14ac:dyDescent="0.3">
      <c r="A359" s="5">
        <v>1</v>
      </c>
      <c r="C359" s="26" t="s">
        <v>95</v>
      </c>
    </row>
    <row r="360" spans="1:6" x14ac:dyDescent="0.3">
      <c r="A360" s="5">
        <v>1</v>
      </c>
      <c r="C360" s="29" t="s">
        <v>96</v>
      </c>
      <c r="D360" s="3">
        <v>1</v>
      </c>
      <c r="E360" s="68"/>
      <c r="F360" s="4">
        <f t="shared" si="18"/>
        <v>0</v>
      </c>
    </row>
    <row r="361" spans="1:6" x14ac:dyDescent="0.3">
      <c r="A361" s="5">
        <v>1</v>
      </c>
      <c r="C361" s="22" t="s">
        <v>231</v>
      </c>
    </row>
    <row r="362" spans="1:6" x14ac:dyDescent="0.3">
      <c r="A362" s="5">
        <v>1</v>
      </c>
    </row>
    <row r="363" spans="1:6" x14ac:dyDescent="0.3">
      <c r="A363" s="5">
        <v>1</v>
      </c>
      <c r="B363" s="1" t="s">
        <v>229</v>
      </c>
      <c r="C363" s="18" t="s">
        <v>86</v>
      </c>
    </row>
    <row r="364" spans="1:6" x14ac:dyDescent="0.3">
      <c r="A364" s="5">
        <v>1</v>
      </c>
      <c r="C364" s="28" t="s">
        <v>87</v>
      </c>
    </row>
    <row r="365" spans="1:6" x14ac:dyDescent="0.3">
      <c r="A365" s="5">
        <v>1</v>
      </c>
      <c r="C365" s="28" t="s">
        <v>88</v>
      </c>
    </row>
    <row r="366" spans="1:6" x14ac:dyDescent="0.3">
      <c r="A366" s="5">
        <v>1</v>
      </c>
      <c r="C366" s="28" t="s">
        <v>89</v>
      </c>
    </row>
    <row r="367" spans="1:6" x14ac:dyDescent="0.3">
      <c r="A367" s="5">
        <v>1</v>
      </c>
      <c r="C367" s="28" t="s">
        <v>97</v>
      </c>
    </row>
    <row r="368" spans="1:6" x14ac:dyDescent="0.3">
      <c r="A368" s="5">
        <v>1</v>
      </c>
      <c r="C368" s="28" t="s">
        <v>90</v>
      </c>
    </row>
    <row r="369" spans="1:6" ht="43.2" x14ac:dyDescent="0.3">
      <c r="A369" s="5">
        <v>1</v>
      </c>
      <c r="C369" s="28" t="s">
        <v>91</v>
      </c>
    </row>
    <row r="370" spans="1:6" x14ac:dyDescent="0.3">
      <c r="A370" s="5">
        <v>1</v>
      </c>
      <c r="C370" s="28" t="s">
        <v>92</v>
      </c>
    </row>
    <row r="371" spans="1:6" x14ac:dyDescent="0.3">
      <c r="A371" s="5">
        <v>1</v>
      </c>
      <c r="C371" s="28" t="s">
        <v>93</v>
      </c>
    </row>
    <row r="372" spans="1:6" x14ac:dyDescent="0.3">
      <c r="A372" s="5">
        <v>1</v>
      </c>
      <c r="C372" s="28" t="s">
        <v>94</v>
      </c>
    </row>
    <row r="373" spans="1:6" x14ac:dyDescent="0.3">
      <c r="A373" s="5">
        <v>1</v>
      </c>
      <c r="C373" s="26" t="s">
        <v>95</v>
      </c>
    </row>
    <row r="374" spans="1:6" x14ac:dyDescent="0.3">
      <c r="A374" s="5">
        <v>1</v>
      </c>
      <c r="C374" s="29" t="s">
        <v>232</v>
      </c>
    </row>
    <row r="375" spans="1:6" x14ac:dyDescent="0.3">
      <c r="A375" s="5">
        <v>1</v>
      </c>
      <c r="C375" s="22" t="s">
        <v>231</v>
      </c>
      <c r="D375" s="3">
        <v>1</v>
      </c>
      <c r="E375" s="68"/>
      <c r="F375" s="4">
        <f t="shared" ref="F375:F437" si="19">E375*D375</f>
        <v>0</v>
      </c>
    </row>
    <row r="376" spans="1:6" x14ac:dyDescent="0.3">
      <c r="A376" s="5">
        <v>1</v>
      </c>
    </row>
    <row r="377" spans="1:6" x14ac:dyDescent="0.3">
      <c r="A377" s="5">
        <v>1</v>
      </c>
      <c r="B377" s="1" t="s">
        <v>233</v>
      </c>
      <c r="C377" s="18" t="s">
        <v>86</v>
      </c>
    </row>
    <row r="378" spans="1:6" x14ac:dyDescent="0.3">
      <c r="A378" s="5">
        <v>1</v>
      </c>
      <c r="C378" s="28" t="s">
        <v>87</v>
      </c>
    </row>
    <row r="379" spans="1:6" x14ac:dyDescent="0.3">
      <c r="A379" s="5">
        <v>1</v>
      </c>
      <c r="C379" s="28" t="s">
        <v>88</v>
      </c>
    </row>
    <row r="380" spans="1:6" x14ac:dyDescent="0.3">
      <c r="A380" s="5">
        <v>1</v>
      </c>
      <c r="C380" s="28" t="s">
        <v>89</v>
      </c>
    </row>
    <row r="381" spans="1:6" x14ac:dyDescent="0.3">
      <c r="A381" s="5">
        <v>1</v>
      </c>
      <c r="C381" s="28" t="s">
        <v>97</v>
      </c>
    </row>
    <row r="382" spans="1:6" x14ac:dyDescent="0.3">
      <c r="A382" s="5">
        <v>1</v>
      </c>
      <c r="C382" s="28" t="s">
        <v>90</v>
      </c>
    </row>
    <row r="383" spans="1:6" ht="43.2" x14ac:dyDescent="0.3">
      <c r="A383" s="5">
        <v>1</v>
      </c>
      <c r="C383" s="28" t="s">
        <v>91</v>
      </c>
    </row>
    <row r="384" spans="1:6" x14ac:dyDescent="0.3">
      <c r="A384" s="5">
        <v>1</v>
      </c>
      <c r="C384" s="28" t="s">
        <v>92</v>
      </c>
    </row>
    <row r="385" spans="1:6" x14ac:dyDescent="0.3">
      <c r="A385" s="5">
        <v>1</v>
      </c>
      <c r="C385" s="28" t="s">
        <v>93</v>
      </c>
    </row>
    <row r="386" spans="1:6" x14ac:dyDescent="0.3">
      <c r="A386" s="5">
        <v>1</v>
      </c>
      <c r="C386" s="28" t="s">
        <v>94</v>
      </c>
    </row>
    <row r="387" spans="1:6" x14ac:dyDescent="0.3">
      <c r="A387" s="5">
        <v>1</v>
      </c>
      <c r="C387" s="26" t="s">
        <v>95</v>
      </c>
    </row>
    <row r="388" spans="1:6" x14ac:dyDescent="0.3">
      <c r="A388" s="5">
        <v>1</v>
      </c>
      <c r="C388" s="29" t="s">
        <v>234</v>
      </c>
    </row>
    <row r="389" spans="1:6" x14ac:dyDescent="0.3">
      <c r="A389" s="5">
        <v>1</v>
      </c>
      <c r="C389" s="22" t="s">
        <v>231</v>
      </c>
      <c r="D389" s="3">
        <v>2</v>
      </c>
      <c r="E389" s="68"/>
      <c r="F389" s="4">
        <f t="shared" si="19"/>
        <v>0</v>
      </c>
    </row>
    <row r="390" spans="1:6" x14ac:dyDescent="0.3">
      <c r="A390" s="5">
        <v>1</v>
      </c>
    </row>
    <row r="391" spans="1:6" x14ac:dyDescent="0.3">
      <c r="A391" s="5">
        <v>1</v>
      </c>
    </row>
    <row r="392" spans="1:6" ht="15.6" x14ac:dyDescent="0.3">
      <c r="A392" s="5">
        <v>1</v>
      </c>
      <c r="C392" s="17" t="s">
        <v>235</v>
      </c>
    </row>
    <row r="393" spans="1:6" x14ac:dyDescent="0.3">
      <c r="A393" s="5">
        <v>1</v>
      </c>
    </row>
    <row r="394" spans="1:6" x14ac:dyDescent="0.3">
      <c r="A394" s="5">
        <v>1</v>
      </c>
      <c r="B394" s="1" t="s">
        <v>236</v>
      </c>
      <c r="C394" s="25" t="s">
        <v>76</v>
      </c>
    </row>
    <row r="395" spans="1:6" x14ac:dyDescent="0.3">
      <c r="A395" s="5">
        <v>1</v>
      </c>
      <c r="C395" s="5" t="s">
        <v>77</v>
      </c>
    </row>
    <row r="396" spans="1:6" x14ac:dyDescent="0.3">
      <c r="A396" s="5">
        <v>1</v>
      </c>
      <c r="C396" s="5" t="s">
        <v>237</v>
      </c>
    </row>
    <row r="397" spans="1:6" x14ac:dyDescent="0.3">
      <c r="A397" s="5">
        <v>1</v>
      </c>
      <c r="C397" s="5" t="s">
        <v>238</v>
      </c>
    </row>
    <row r="398" spans="1:6" x14ac:dyDescent="0.3">
      <c r="A398" s="5">
        <v>1</v>
      </c>
      <c r="C398" s="21" t="s">
        <v>44</v>
      </c>
      <c r="D398" s="3">
        <v>1</v>
      </c>
      <c r="F398" s="4">
        <f t="shared" si="19"/>
        <v>0</v>
      </c>
    </row>
    <row r="399" spans="1:6" x14ac:dyDescent="0.3">
      <c r="A399" s="5">
        <v>1</v>
      </c>
    </row>
    <row r="400" spans="1:6" x14ac:dyDescent="0.3">
      <c r="A400" s="5">
        <v>1</v>
      </c>
    </row>
    <row r="401" spans="1:6" x14ac:dyDescent="0.3">
      <c r="A401" s="5">
        <v>1</v>
      </c>
      <c r="B401" s="1" t="s">
        <v>239</v>
      </c>
      <c r="C401" s="25" t="s">
        <v>240</v>
      </c>
    </row>
    <row r="402" spans="1:6" x14ac:dyDescent="0.3">
      <c r="A402" s="5">
        <v>1</v>
      </c>
      <c r="C402" s="5" t="s">
        <v>241</v>
      </c>
      <c r="D402" s="3">
        <v>1</v>
      </c>
      <c r="E402" s="68"/>
      <c r="F402" s="4">
        <f t="shared" si="19"/>
        <v>0</v>
      </c>
    </row>
    <row r="403" spans="1:6" x14ac:dyDescent="0.3">
      <c r="A403" s="5">
        <v>1</v>
      </c>
    </row>
    <row r="404" spans="1:6" x14ac:dyDescent="0.3">
      <c r="A404" s="5">
        <v>1</v>
      </c>
      <c r="B404" s="1" t="s">
        <v>242</v>
      </c>
      <c r="C404" s="25" t="s">
        <v>76</v>
      </c>
    </row>
    <row r="405" spans="1:6" x14ac:dyDescent="0.3">
      <c r="A405" s="5">
        <v>1</v>
      </c>
      <c r="C405" s="5" t="s">
        <v>77</v>
      </c>
    </row>
    <row r="406" spans="1:6" x14ac:dyDescent="0.3">
      <c r="A406" s="5">
        <v>1</v>
      </c>
      <c r="C406" s="5" t="s">
        <v>237</v>
      </c>
    </row>
    <row r="407" spans="1:6" x14ac:dyDescent="0.3">
      <c r="A407" s="5">
        <v>1</v>
      </c>
      <c r="C407" s="5" t="s">
        <v>243</v>
      </c>
    </row>
    <row r="408" spans="1:6" x14ac:dyDescent="0.3">
      <c r="A408" s="5">
        <v>1</v>
      </c>
      <c r="C408" s="21" t="s">
        <v>44</v>
      </c>
      <c r="D408" s="3">
        <v>1</v>
      </c>
      <c r="F408" s="4">
        <f t="shared" si="19"/>
        <v>0</v>
      </c>
    </row>
    <row r="409" spans="1:6" x14ac:dyDescent="0.3">
      <c r="A409" s="5">
        <v>1</v>
      </c>
    </row>
    <row r="410" spans="1:6" x14ac:dyDescent="0.3">
      <c r="A410" s="5">
        <v>1</v>
      </c>
      <c r="B410" s="1" t="s">
        <v>244</v>
      </c>
      <c r="C410" s="25" t="s">
        <v>245</v>
      </c>
    </row>
    <row r="411" spans="1:6" x14ac:dyDescent="0.3">
      <c r="A411" s="5">
        <v>1</v>
      </c>
      <c r="C411" s="5" t="s">
        <v>246</v>
      </c>
    </row>
    <row r="412" spans="1:6" x14ac:dyDescent="0.3">
      <c r="A412" s="5">
        <v>1</v>
      </c>
      <c r="C412" s="5" t="s">
        <v>247</v>
      </c>
      <c r="D412" s="3">
        <v>1</v>
      </c>
      <c r="E412" s="68"/>
      <c r="F412" s="4">
        <f t="shared" si="19"/>
        <v>0</v>
      </c>
    </row>
    <row r="413" spans="1:6" x14ac:dyDescent="0.3">
      <c r="A413" s="5">
        <v>1</v>
      </c>
    </row>
    <row r="414" spans="1:6" x14ac:dyDescent="0.3">
      <c r="A414" s="5">
        <v>1</v>
      </c>
      <c r="B414" s="1" t="s">
        <v>363</v>
      </c>
      <c r="C414" s="25" t="s">
        <v>364</v>
      </c>
    </row>
    <row r="415" spans="1:6" x14ac:dyDescent="0.3">
      <c r="A415" s="5">
        <v>1</v>
      </c>
      <c r="C415" s="5" t="s">
        <v>365</v>
      </c>
    </row>
    <row r="416" spans="1:6" x14ac:dyDescent="0.3">
      <c r="A416" s="5">
        <v>1</v>
      </c>
      <c r="C416" s="5" t="s">
        <v>366</v>
      </c>
      <c r="D416" s="3">
        <v>1</v>
      </c>
      <c r="E416" s="68"/>
      <c r="F416" s="4">
        <f t="shared" si="19"/>
        <v>0</v>
      </c>
    </row>
    <row r="417" spans="1:6" x14ac:dyDescent="0.3">
      <c r="A417" s="5">
        <v>1</v>
      </c>
      <c r="C417" s="5" t="s">
        <v>367</v>
      </c>
    </row>
    <row r="418" spans="1:6" x14ac:dyDescent="0.3">
      <c r="A418" s="5">
        <v>1</v>
      </c>
    </row>
    <row r="419" spans="1:6" x14ac:dyDescent="0.3">
      <c r="A419" s="5">
        <v>1</v>
      </c>
    </row>
    <row r="420" spans="1:6" ht="15.6" x14ac:dyDescent="0.3">
      <c r="A420" s="5">
        <v>1</v>
      </c>
      <c r="C420" s="17" t="s">
        <v>248</v>
      </c>
    </row>
    <row r="421" spans="1:6" x14ac:dyDescent="0.3">
      <c r="A421" s="5">
        <v>1</v>
      </c>
    </row>
    <row r="422" spans="1:6" x14ac:dyDescent="0.3">
      <c r="A422" s="5">
        <v>1</v>
      </c>
      <c r="B422" s="1" t="s">
        <v>249</v>
      </c>
      <c r="C422" s="25" t="s">
        <v>250</v>
      </c>
    </row>
    <row r="423" spans="1:6" x14ac:dyDescent="0.3">
      <c r="A423" s="5">
        <v>1</v>
      </c>
      <c r="C423" s="5" t="s">
        <v>251</v>
      </c>
    </row>
    <row r="424" spans="1:6" x14ac:dyDescent="0.3">
      <c r="A424" s="5">
        <v>1</v>
      </c>
      <c r="C424" s="21" t="s">
        <v>44</v>
      </c>
      <c r="D424" s="3">
        <v>1</v>
      </c>
      <c r="F424" s="4">
        <f t="shared" si="19"/>
        <v>0</v>
      </c>
    </row>
    <row r="425" spans="1:6" x14ac:dyDescent="0.3">
      <c r="A425" s="5">
        <v>1</v>
      </c>
    </row>
    <row r="426" spans="1:6" x14ac:dyDescent="0.3">
      <c r="A426" s="5">
        <v>1</v>
      </c>
      <c r="B426" s="1" t="s">
        <v>252</v>
      </c>
      <c r="C426" s="25" t="s">
        <v>250</v>
      </c>
    </row>
    <row r="427" spans="1:6" x14ac:dyDescent="0.3">
      <c r="A427" s="5">
        <v>1</v>
      </c>
      <c r="C427" s="5" t="s">
        <v>254</v>
      </c>
    </row>
    <row r="428" spans="1:6" x14ac:dyDescent="0.3">
      <c r="A428" s="5">
        <v>1</v>
      </c>
      <c r="C428" s="5" t="s">
        <v>253</v>
      </c>
    </row>
    <row r="429" spans="1:6" x14ac:dyDescent="0.3">
      <c r="A429" s="5">
        <v>1</v>
      </c>
      <c r="C429" s="5" t="s">
        <v>255</v>
      </c>
    </row>
    <row r="430" spans="1:6" x14ac:dyDescent="0.3">
      <c r="A430" s="5">
        <v>1</v>
      </c>
      <c r="C430" s="5" t="s">
        <v>256</v>
      </c>
      <c r="D430" s="3">
        <v>1</v>
      </c>
      <c r="E430" s="68"/>
      <c r="F430" s="4">
        <f t="shared" si="19"/>
        <v>0</v>
      </c>
    </row>
    <row r="431" spans="1:6" x14ac:dyDescent="0.3">
      <c r="A431" s="5">
        <v>1</v>
      </c>
    </row>
    <row r="432" spans="1:6" x14ac:dyDescent="0.3">
      <c r="A432" s="5">
        <v>1</v>
      </c>
      <c r="B432" s="1" t="s">
        <v>257</v>
      </c>
      <c r="C432" s="25" t="s">
        <v>258</v>
      </c>
    </row>
    <row r="433" spans="1:6" x14ac:dyDescent="0.3">
      <c r="A433" s="5">
        <v>1</v>
      </c>
      <c r="C433" s="5" t="s">
        <v>7</v>
      </c>
    </row>
    <row r="434" spans="1:6" x14ac:dyDescent="0.3">
      <c r="A434" s="5">
        <v>1</v>
      </c>
      <c r="C434" s="5" t="s">
        <v>259</v>
      </c>
    </row>
    <row r="435" spans="1:6" x14ac:dyDescent="0.3">
      <c r="A435" s="5">
        <v>1</v>
      </c>
      <c r="C435" s="5" t="s">
        <v>260</v>
      </c>
    </row>
    <row r="436" spans="1:6" x14ac:dyDescent="0.3">
      <c r="A436" s="5">
        <v>1</v>
      </c>
      <c r="C436" s="5" t="s">
        <v>261</v>
      </c>
    </row>
    <row r="437" spans="1:6" x14ac:dyDescent="0.3">
      <c r="A437" s="5">
        <v>1</v>
      </c>
      <c r="C437" s="21" t="s">
        <v>44</v>
      </c>
      <c r="D437" s="3">
        <v>1</v>
      </c>
      <c r="F437" s="4">
        <f t="shared" si="19"/>
        <v>0</v>
      </c>
    </row>
    <row r="438" spans="1:6" x14ac:dyDescent="0.3">
      <c r="A438" s="5">
        <v>1</v>
      </c>
    </row>
    <row r="439" spans="1:6" x14ac:dyDescent="0.3">
      <c r="A439" s="5">
        <v>1</v>
      </c>
      <c r="B439" s="1" t="s">
        <v>262</v>
      </c>
      <c r="C439" s="38" t="s">
        <v>263</v>
      </c>
    </row>
    <row r="440" spans="1:6" x14ac:dyDescent="0.3">
      <c r="A440" s="5">
        <v>1</v>
      </c>
      <c r="C440" s="39" t="s">
        <v>264</v>
      </c>
    </row>
    <row r="441" spans="1:6" x14ac:dyDescent="0.3">
      <c r="A441" s="5">
        <v>1</v>
      </c>
      <c r="C441" s="39" t="s">
        <v>339</v>
      </c>
    </row>
    <row r="442" spans="1:6" x14ac:dyDescent="0.3">
      <c r="A442" s="5">
        <v>1</v>
      </c>
      <c r="C442" s="38" t="s">
        <v>265</v>
      </c>
    </row>
    <row r="443" spans="1:6" x14ac:dyDescent="0.3">
      <c r="A443" s="5">
        <v>1</v>
      </c>
      <c r="C443" s="39" t="s">
        <v>47</v>
      </c>
    </row>
    <row r="444" spans="1:6" x14ac:dyDescent="0.3">
      <c r="A444" s="5">
        <v>1</v>
      </c>
      <c r="C444" s="39" t="s">
        <v>47</v>
      </c>
    </row>
    <row r="445" spans="1:6" x14ac:dyDescent="0.3">
      <c r="A445" s="5">
        <v>1</v>
      </c>
      <c r="C445" s="39" t="s">
        <v>266</v>
      </c>
    </row>
    <row r="446" spans="1:6" x14ac:dyDescent="0.3">
      <c r="A446" s="5">
        <v>1</v>
      </c>
      <c r="C446" s="39" t="s">
        <v>267</v>
      </c>
    </row>
    <row r="447" spans="1:6" x14ac:dyDescent="0.3">
      <c r="A447" s="5">
        <v>1</v>
      </c>
      <c r="C447" s="39" t="s">
        <v>340</v>
      </c>
      <c r="D447" s="3">
        <v>1</v>
      </c>
      <c r="E447" s="68"/>
      <c r="F447" s="4">
        <f t="shared" ref="F447:F457" si="20">E447*D447</f>
        <v>0</v>
      </c>
    </row>
    <row r="448" spans="1:6" x14ac:dyDescent="0.3">
      <c r="A448" s="5">
        <v>1</v>
      </c>
    </row>
    <row r="449" spans="1:6" x14ac:dyDescent="0.3">
      <c r="A449" s="5">
        <v>1</v>
      </c>
      <c r="B449" s="1" t="s">
        <v>341</v>
      </c>
      <c r="C449" s="22" t="s">
        <v>63</v>
      </c>
    </row>
    <row r="450" spans="1:6" x14ac:dyDescent="0.3">
      <c r="A450" s="5">
        <v>1</v>
      </c>
      <c r="C450" s="23" t="s">
        <v>64</v>
      </c>
    </row>
    <row r="451" spans="1:6" x14ac:dyDescent="0.3">
      <c r="A451" s="5">
        <v>1</v>
      </c>
      <c r="C451" s="23" t="s">
        <v>65</v>
      </c>
    </row>
    <row r="452" spans="1:6" x14ac:dyDescent="0.3">
      <c r="A452" s="5">
        <v>1</v>
      </c>
      <c r="C452" s="22" t="s">
        <v>268</v>
      </c>
    </row>
    <row r="453" spans="1:6" x14ac:dyDescent="0.3">
      <c r="A453" s="5">
        <v>1</v>
      </c>
      <c r="C453" s="23" t="s">
        <v>68</v>
      </c>
    </row>
    <row r="454" spans="1:6" x14ac:dyDescent="0.3">
      <c r="A454" s="5">
        <v>1</v>
      </c>
      <c r="C454" s="23" t="s">
        <v>269</v>
      </c>
    </row>
    <row r="455" spans="1:6" x14ac:dyDescent="0.3">
      <c r="A455" s="5">
        <v>1</v>
      </c>
      <c r="C455" s="5" t="s">
        <v>70</v>
      </c>
    </row>
    <row r="456" spans="1:6" x14ac:dyDescent="0.3">
      <c r="A456" s="5">
        <v>1</v>
      </c>
      <c r="C456" s="25" t="s">
        <v>342</v>
      </c>
    </row>
    <row r="457" spans="1:6" x14ac:dyDescent="0.3">
      <c r="A457" s="5">
        <v>1</v>
      </c>
      <c r="C457" s="21" t="s">
        <v>44</v>
      </c>
      <c r="D457" s="3">
        <v>1</v>
      </c>
      <c r="F457" s="4">
        <f t="shared" si="20"/>
        <v>0</v>
      </c>
    </row>
    <row r="458" spans="1:6" x14ac:dyDescent="0.3">
      <c r="A458" s="5">
        <v>1</v>
      </c>
    </row>
    <row r="459" spans="1:6" x14ac:dyDescent="0.3">
      <c r="A459" s="5">
        <v>1</v>
      </c>
      <c r="B459" s="1" t="s">
        <v>343</v>
      </c>
      <c r="C459" s="25" t="s">
        <v>270</v>
      </c>
    </row>
    <row r="460" spans="1:6" x14ac:dyDescent="0.3">
      <c r="A460" s="5">
        <v>1</v>
      </c>
      <c r="C460" s="40" t="s">
        <v>271</v>
      </c>
    </row>
    <row r="461" spans="1:6" x14ac:dyDescent="0.3">
      <c r="A461" s="5">
        <v>1</v>
      </c>
      <c r="C461" s="41" t="s">
        <v>272</v>
      </c>
    </row>
    <row r="462" spans="1:6" x14ac:dyDescent="0.3">
      <c r="A462" s="5">
        <v>1</v>
      </c>
      <c r="C462" s="40" t="s">
        <v>273</v>
      </c>
    </row>
    <row r="463" spans="1:6" ht="28.8" x14ac:dyDescent="0.3">
      <c r="A463" s="5">
        <v>1</v>
      </c>
      <c r="C463" s="41" t="s">
        <v>274</v>
      </c>
    </row>
    <row r="464" spans="1:6" ht="28.8" x14ac:dyDescent="0.3">
      <c r="A464" s="5">
        <v>1</v>
      </c>
      <c r="C464" s="41" t="s">
        <v>275</v>
      </c>
    </row>
    <row r="465" spans="1:3" ht="57.6" x14ac:dyDescent="0.3">
      <c r="A465" s="5">
        <v>1</v>
      </c>
      <c r="C465" s="41" t="s">
        <v>276</v>
      </c>
    </row>
    <row r="466" spans="1:3" ht="28.8" x14ac:dyDescent="0.3">
      <c r="A466" s="5">
        <v>1</v>
      </c>
      <c r="C466" s="41" t="s">
        <v>277</v>
      </c>
    </row>
    <row r="467" spans="1:3" ht="28.8" x14ac:dyDescent="0.3">
      <c r="A467" s="5">
        <v>1</v>
      </c>
      <c r="C467" s="41" t="s">
        <v>278</v>
      </c>
    </row>
    <row r="468" spans="1:3" ht="28.8" x14ac:dyDescent="0.3">
      <c r="A468" s="5">
        <v>1</v>
      </c>
      <c r="C468" s="41" t="s">
        <v>279</v>
      </c>
    </row>
    <row r="469" spans="1:3" ht="28.8" x14ac:dyDescent="0.3">
      <c r="A469" s="5">
        <v>1</v>
      </c>
      <c r="C469" s="41" t="s">
        <v>280</v>
      </c>
    </row>
    <row r="470" spans="1:3" ht="43.2" x14ac:dyDescent="0.3">
      <c r="A470" s="5">
        <v>1</v>
      </c>
      <c r="C470" s="41" t="s">
        <v>281</v>
      </c>
    </row>
    <row r="471" spans="1:3" x14ac:dyDescent="0.3">
      <c r="A471" s="5">
        <v>1</v>
      </c>
      <c r="C471" s="41" t="s">
        <v>282</v>
      </c>
    </row>
    <row r="472" spans="1:3" ht="28.8" x14ac:dyDescent="0.3">
      <c r="A472" s="5">
        <v>1</v>
      </c>
      <c r="C472" s="41" t="s">
        <v>283</v>
      </c>
    </row>
    <row r="473" spans="1:3" ht="57.6" x14ac:dyDescent="0.3">
      <c r="A473" s="5">
        <v>1</v>
      </c>
      <c r="C473" s="41" t="s">
        <v>284</v>
      </c>
    </row>
    <row r="474" spans="1:3" ht="72" x14ac:dyDescent="0.3">
      <c r="A474" s="5">
        <v>1</v>
      </c>
      <c r="C474" s="41" t="s">
        <v>285</v>
      </c>
    </row>
    <row r="475" spans="1:3" ht="28.8" x14ac:dyDescent="0.3">
      <c r="A475" s="5">
        <v>1</v>
      </c>
      <c r="C475" s="41" t="s">
        <v>286</v>
      </c>
    </row>
    <row r="476" spans="1:3" ht="43.2" x14ac:dyDescent="0.3">
      <c r="A476" s="5">
        <v>1</v>
      </c>
      <c r="C476" s="41" t="s">
        <v>287</v>
      </c>
    </row>
    <row r="477" spans="1:3" x14ac:dyDescent="0.3">
      <c r="A477" s="5">
        <v>1</v>
      </c>
      <c r="C477" s="40" t="s">
        <v>288</v>
      </c>
    </row>
    <row r="478" spans="1:3" ht="28.8" x14ac:dyDescent="0.3">
      <c r="A478" s="5">
        <v>1</v>
      </c>
      <c r="C478" s="41" t="s">
        <v>289</v>
      </c>
    </row>
    <row r="479" spans="1:3" ht="28.8" x14ac:dyDescent="0.3">
      <c r="A479" s="5">
        <v>1</v>
      </c>
      <c r="C479" s="41" t="s">
        <v>290</v>
      </c>
    </row>
    <row r="480" spans="1:3" ht="43.2" x14ac:dyDescent="0.3">
      <c r="A480" s="5">
        <v>1</v>
      </c>
      <c r="C480" s="41" t="s">
        <v>291</v>
      </c>
    </row>
    <row r="481" spans="1:3" x14ac:dyDescent="0.3">
      <c r="A481" s="5">
        <v>1</v>
      </c>
      <c r="C481" s="41" t="s">
        <v>292</v>
      </c>
    </row>
    <row r="482" spans="1:3" ht="28.8" x14ac:dyDescent="0.3">
      <c r="A482" s="5">
        <v>1</v>
      </c>
      <c r="C482" s="41" t="s">
        <v>293</v>
      </c>
    </row>
    <row r="483" spans="1:3" ht="43.2" x14ac:dyDescent="0.3">
      <c r="A483" s="5">
        <v>1</v>
      </c>
      <c r="C483" s="41" t="s">
        <v>294</v>
      </c>
    </row>
    <row r="484" spans="1:3" x14ac:dyDescent="0.3">
      <c r="A484" s="5">
        <v>1</v>
      </c>
      <c r="C484" s="41" t="s">
        <v>295</v>
      </c>
    </row>
    <row r="485" spans="1:3" x14ac:dyDescent="0.3">
      <c r="A485" s="5">
        <v>1</v>
      </c>
      <c r="C485" s="41" t="s">
        <v>296</v>
      </c>
    </row>
    <row r="486" spans="1:3" ht="28.8" x14ac:dyDescent="0.3">
      <c r="A486" s="5">
        <v>1</v>
      </c>
      <c r="C486" s="41" t="s">
        <v>297</v>
      </c>
    </row>
    <row r="487" spans="1:3" x14ac:dyDescent="0.3">
      <c r="A487" s="5">
        <v>1</v>
      </c>
      <c r="C487" s="40" t="s">
        <v>298</v>
      </c>
    </row>
    <row r="488" spans="1:3" ht="28.8" x14ac:dyDescent="0.3">
      <c r="A488" s="5">
        <v>1</v>
      </c>
      <c r="C488" s="41" t="s">
        <v>299</v>
      </c>
    </row>
    <row r="489" spans="1:3" ht="43.2" x14ac:dyDescent="0.3">
      <c r="A489" s="5">
        <v>1</v>
      </c>
      <c r="C489" s="41" t="s">
        <v>300</v>
      </c>
    </row>
    <row r="490" spans="1:3" x14ac:dyDescent="0.3">
      <c r="A490" s="5">
        <v>1</v>
      </c>
      <c r="C490" s="41" t="s">
        <v>301</v>
      </c>
    </row>
    <row r="491" spans="1:3" ht="28.8" x14ac:dyDescent="0.3">
      <c r="A491" s="5">
        <v>1</v>
      </c>
      <c r="C491" s="41" t="s">
        <v>302</v>
      </c>
    </row>
    <row r="492" spans="1:3" x14ac:dyDescent="0.3">
      <c r="A492" s="5">
        <v>1</v>
      </c>
      <c r="C492" s="41" t="s">
        <v>303</v>
      </c>
    </row>
    <row r="493" spans="1:3" ht="72" x14ac:dyDescent="0.3">
      <c r="A493" s="5">
        <v>1</v>
      </c>
      <c r="C493" s="41" t="s">
        <v>304</v>
      </c>
    </row>
    <row r="494" spans="1:3" ht="28.8" x14ac:dyDescent="0.3">
      <c r="A494" s="5">
        <v>1</v>
      </c>
      <c r="C494" s="41" t="s">
        <v>305</v>
      </c>
    </row>
    <row r="495" spans="1:3" x14ac:dyDescent="0.3">
      <c r="A495" s="5">
        <v>1</v>
      </c>
      <c r="C495" s="40" t="s">
        <v>306</v>
      </c>
    </row>
    <row r="496" spans="1:3" x14ac:dyDescent="0.3">
      <c r="A496" s="5">
        <v>1</v>
      </c>
      <c r="C496" s="40" t="s">
        <v>307</v>
      </c>
    </row>
    <row r="497" spans="1:3" x14ac:dyDescent="0.3">
      <c r="A497" s="5">
        <v>1</v>
      </c>
      <c r="C497" s="41" t="s">
        <v>308</v>
      </c>
    </row>
    <row r="498" spans="1:3" x14ac:dyDescent="0.3">
      <c r="A498" s="5">
        <v>1</v>
      </c>
      <c r="C498" s="41" t="s">
        <v>309</v>
      </c>
    </row>
    <row r="499" spans="1:3" x14ac:dyDescent="0.3">
      <c r="A499" s="5">
        <v>1</v>
      </c>
      <c r="C499" s="41" t="s">
        <v>310</v>
      </c>
    </row>
    <row r="500" spans="1:3" x14ac:dyDescent="0.3">
      <c r="A500" s="5">
        <v>1</v>
      </c>
      <c r="C500" s="42" t="s">
        <v>311</v>
      </c>
    </row>
    <row r="501" spans="1:3" x14ac:dyDescent="0.3">
      <c r="A501" s="5">
        <v>1</v>
      </c>
      <c r="C501" s="41" t="s">
        <v>312</v>
      </c>
    </row>
    <row r="502" spans="1:3" x14ac:dyDescent="0.3">
      <c r="A502" s="5">
        <v>1</v>
      </c>
      <c r="C502" s="40" t="s">
        <v>313</v>
      </c>
    </row>
    <row r="503" spans="1:3" x14ac:dyDescent="0.3">
      <c r="A503" s="5">
        <v>1</v>
      </c>
      <c r="C503" s="42" t="s">
        <v>314</v>
      </c>
    </row>
    <row r="504" spans="1:3" x14ac:dyDescent="0.3">
      <c r="A504" s="5">
        <v>1</v>
      </c>
      <c r="C504" s="41" t="s">
        <v>315</v>
      </c>
    </row>
    <row r="505" spans="1:3" x14ac:dyDescent="0.3">
      <c r="A505" s="5">
        <v>1</v>
      </c>
      <c r="C505" s="43" t="s">
        <v>316</v>
      </c>
    </row>
    <row r="506" spans="1:3" x14ac:dyDescent="0.3">
      <c r="A506" s="5">
        <v>1</v>
      </c>
      <c r="C506" s="41" t="s">
        <v>317</v>
      </c>
    </row>
    <row r="507" spans="1:3" x14ac:dyDescent="0.3">
      <c r="A507" s="5">
        <v>1</v>
      </c>
      <c r="C507" s="41" t="s">
        <v>318</v>
      </c>
    </row>
    <row r="508" spans="1:3" x14ac:dyDescent="0.3">
      <c r="A508" s="5">
        <v>1</v>
      </c>
      <c r="C508" s="41" t="s">
        <v>319</v>
      </c>
    </row>
    <row r="509" spans="1:3" x14ac:dyDescent="0.3">
      <c r="A509" s="5">
        <v>1</v>
      </c>
      <c r="C509" s="41" t="s">
        <v>320</v>
      </c>
    </row>
    <row r="510" spans="1:3" x14ac:dyDescent="0.3">
      <c r="A510" s="5">
        <v>1</v>
      </c>
      <c r="C510" s="41" t="s">
        <v>321</v>
      </c>
    </row>
    <row r="511" spans="1:3" x14ac:dyDescent="0.3">
      <c r="A511" s="5">
        <v>1</v>
      </c>
      <c r="C511" s="41" t="s">
        <v>322</v>
      </c>
    </row>
    <row r="512" spans="1:3" ht="28.8" x14ac:dyDescent="0.3">
      <c r="A512" s="5">
        <v>1</v>
      </c>
      <c r="C512" s="41" t="s">
        <v>323</v>
      </c>
    </row>
    <row r="513" spans="1:3" x14ac:dyDescent="0.3">
      <c r="A513" s="5">
        <v>1</v>
      </c>
      <c r="C513" s="41" t="s">
        <v>324</v>
      </c>
    </row>
    <row r="514" spans="1:3" x14ac:dyDescent="0.3">
      <c r="A514" s="5">
        <v>1</v>
      </c>
      <c r="C514" s="44" t="s">
        <v>325</v>
      </c>
    </row>
    <row r="515" spans="1:3" x14ac:dyDescent="0.3">
      <c r="A515" s="5">
        <v>1</v>
      </c>
      <c r="C515" s="41" t="s">
        <v>326</v>
      </c>
    </row>
    <row r="516" spans="1:3" x14ac:dyDescent="0.3">
      <c r="A516" s="5">
        <v>1</v>
      </c>
      <c r="C516" s="41" t="s">
        <v>327</v>
      </c>
    </row>
    <row r="517" spans="1:3" x14ac:dyDescent="0.3">
      <c r="A517" s="5">
        <v>1</v>
      </c>
      <c r="C517" s="41" t="s">
        <v>345</v>
      </c>
    </row>
    <row r="518" spans="1:3" x14ac:dyDescent="0.3">
      <c r="A518" s="5">
        <v>1</v>
      </c>
      <c r="C518" s="41" t="s">
        <v>328</v>
      </c>
    </row>
    <row r="519" spans="1:3" x14ac:dyDescent="0.3">
      <c r="A519" s="5">
        <v>1</v>
      </c>
      <c r="C519" s="44" t="s">
        <v>329</v>
      </c>
    </row>
    <row r="520" spans="1:3" x14ac:dyDescent="0.3">
      <c r="A520" s="5">
        <v>1</v>
      </c>
      <c r="C520" s="41" t="s">
        <v>330</v>
      </c>
    </row>
    <row r="521" spans="1:3" x14ac:dyDescent="0.3">
      <c r="A521" s="5">
        <v>1</v>
      </c>
      <c r="C521" s="44" t="s">
        <v>331</v>
      </c>
    </row>
    <row r="522" spans="1:3" x14ac:dyDescent="0.3">
      <c r="A522" s="5">
        <v>1</v>
      </c>
      <c r="C522" s="41" t="s">
        <v>332</v>
      </c>
    </row>
    <row r="523" spans="1:3" ht="28.8" x14ac:dyDescent="0.3">
      <c r="A523" s="5">
        <v>1</v>
      </c>
      <c r="C523" s="41" t="s">
        <v>333</v>
      </c>
    </row>
    <row r="524" spans="1:3" ht="28.8" x14ac:dyDescent="0.3">
      <c r="A524" s="5">
        <v>1</v>
      </c>
      <c r="C524" s="41" t="s">
        <v>334</v>
      </c>
    </row>
    <row r="525" spans="1:3" ht="28.8" x14ac:dyDescent="0.3">
      <c r="A525" s="5">
        <v>1</v>
      </c>
      <c r="C525" s="41" t="s">
        <v>335</v>
      </c>
    </row>
    <row r="526" spans="1:3" x14ac:dyDescent="0.3">
      <c r="A526" s="5">
        <v>1</v>
      </c>
      <c r="C526" s="44" t="s">
        <v>336</v>
      </c>
    </row>
    <row r="527" spans="1:3" x14ac:dyDescent="0.3">
      <c r="A527" s="5">
        <v>1</v>
      </c>
      <c r="C527" s="41" t="s">
        <v>337</v>
      </c>
    </row>
    <row r="528" spans="1:3" x14ac:dyDescent="0.3">
      <c r="A528" s="5">
        <v>1</v>
      </c>
      <c r="C528" s="40" t="s">
        <v>338</v>
      </c>
    </row>
    <row r="529" spans="1:6" x14ac:dyDescent="0.3">
      <c r="A529" s="5">
        <v>1</v>
      </c>
      <c r="C529" s="45" t="s">
        <v>344</v>
      </c>
    </row>
    <row r="530" spans="1:6" x14ac:dyDescent="0.3">
      <c r="A530" s="5">
        <v>1</v>
      </c>
      <c r="C530" s="21" t="s">
        <v>44</v>
      </c>
      <c r="D530" s="3">
        <v>1</v>
      </c>
      <c r="F530" s="4">
        <f t="shared" ref="F530:F549" si="21">E530*D530</f>
        <v>0</v>
      </c>
    </row>
    <row r="531" spans="1:6" x14ac:dyDescent="0.3">
      <c r="A531" s="5">
        <v>1</v>
      </c>
    </row>
    <row r="532" spans="1:6" x14ac:dyDescent="0.3">
      <c r="A532" s="5">
        <v>1</v>
      </c>
      <c r="B532" s="1" t="s">
        <v>349</v>
      </c>
      <c r="C532" s="25" t="s">
        <v>182</v>
      </c>
    </row>
    <row r="533" spans="1:6" x14ac:dyDescent="0.3">
      <c r="A533" s="5">
        <v>1</v>
      </c>
      <c r="C533" s="5" t="s">
        <v>183</v>
      </c>
    </row>
    <row r="534" spans="1:6" x14ac:dyDescent="0.3">
      <c r="A534" s="5">
        <v>1</v>
      </c>
      <c r="C534" s="5" t="s">
        <v>266</v>
      </c>
    </row>
    <row r="535" spans="1:6" x14ac:dyDescent="0.3">
      <c r="A535" s="5">
        <v>1</v>
      </c>
      <c r="C535" s="5" t="s">
        <v>346</v>
      </c>
    </row>
    <row r="536" spans="1:6" x14ac:dyDescent="0.3">
      <c r="A536" s="5">
        <v>1</v>
      </c>
      <c r="C536" s="46" t="s">
        <v>186</v>
      </c>
    </row>
    <row r="537" spans="1:6" x14ac:dyDescent="0.3">
      <c r="A537" s="5">
        <v>1</v>
      </c>
      <c r="C537" s="47" t="s">
        <v>187</v>
      </c>
      <c r="D537" s="3">
        <v>1</v>
      </c>
      <c r="E537" s="68"/>
      <c r="F537" s="4">
        <f t="shared" si="21"/>
        <v>0</v>
      </c>
    </row>
    <row r="538" spans="1:6" x14ac:dyDescent="0.3">
      <c r="A538" s="5">
        <v>1</v>
      </c>
    </row>
    <row r="539" spans="1:6" x14ac:dyDescent="0.3">
      <c r="A539" s="5">
        <v>1</v>
      </c>
      <c r="B539" s="1" t="s">
        <v>350</v>
      </c>
      <c r="C539" s="25" t="s">
        <v>347</v>
      </c>
    </row>
    <row r="540" spans="1:6" x14ac:dyDescent="0.3">
      <c r="A540" s="5">
        <v>1</v>
      </c>
      <c r="C540" s="48" t="s">
        <v>348</v>
      </c>
    </row>
    <row r="541" spans="1:6" x14ac:dyDescent="0.3">
      <c r="A541" s="5">
        <v>1</v>
      </c>
      <c r="C541" s="5" t="s">
        <v>47</v>
      </c>
    </row>
    <row r="542" spans="1:6" x14ac:dyDescent="0.3">
      <c r="A542" s="5">
        <v>1</v>
      </c>
      <c r="C542" s="5" t="s">
        <v>340</v>
      </c>
      <c r="D542" s="3">
        <v>1</v>
      </c>
      <c r="E542" s="68"/>
      <c r="F542" s="4">
        <f t="shared" si="21"/>
        <v>0</v>
      </c>
    </row>
    <row r="543" spans="1:6" x14ac:dyDescent="0.3">
      <c r="A543" s="5">
        <v>1</v>
      </c>
    </row>
    <row r="544" spans="1:6" x14ac:dyDescent="0.3">
      <c r="A544" s="5">
        <v>1</v>
      </c>
      <c r="B544" s="1" t="s">
        <v>351</v>
      </c>
      <c r="C544" s="18" t="s">
        <v>80</v>
      </c>
    </row>
    <row r="545" spans="1:6" x14ac:dyDescent="0.3">
      <c r="A545" s="5">
        <v>1</v>
      </c>
      <c r="C545" s="5" t="s">
        <v>81</v>
      </c>
    </row>
    <row r="546" spans="1:6" x14ac:dyDescent="0.3">
      <c r="A546" s="5">
        <v>1</v>
      </c>
      <c r="C546" s="5" t="s">
        <v>82</v>
      </c>
    </row>
    <row r="547" spans="1:6" x14ac:dyDescent="0.3">
      <c r="A547" s="5">
        <v>1</v>
      </c>
      <c r="C547" s="5" t="s">
        <v>83</v>
      </c>
    </row>
    <row r="548" spans="1:6" x14ac:dyDescent="0.3">
      <c r="A548" s="5">
        <v>1</v>
      </c>
      <c r="C548" s="5" t="s">
        <v>352</v>
      </c>
    </row>
    <row r="549" spans="1:6" x14ac:dyDescent="0.3">
      <c r="A549" s="5">
        <v>1</v>
      </c>
      <c r="C549" s="21" t="s">
        <v>44</v>
      </c>
      <c r="D549" s="3">
        <v>1</v>
      </c>
      <c r="F549" s="4">
        <f t="shared" si="21"/>
        <v>0</v>
      </c>
    </row>
    <row r="550" spans="1:6" x14ac:dyDescent="0.3">
      <c r="A550" s="5">
        <v>1</v>
      </c>
    </row>
    <row r="551" spans="1:6" x14ac:dyDescent="0.3">
      <c r="A551" s="5">
        <v>1</v>
      </c>
      <c r="B551" s="1" t="s">
        <v>353</v>
      </c>
      <c r="C551" s="18" t="s">
        <v>86</v>
      </c>
    </row>
    <row r="552" spans="1:6" x14ac:dyDescent="0.3">
      <c r="A552" s="5">
        <v>1</v>
      </c>
      <c r="C552" s="28" t="s">
        <v>87</v>
      </c>
    </row>
    <row r="553" spans="1:6" x14ac:dyDescent="0.3">
      <c r="A553" s="5">
        <v>1</v>
      </c>
      <c r="C553" s="28" t="s">
        <v>88</v>
      </c>
    </row>
    <row r="554" spans="1:6" x14ac:dyDescent="0.3">
      <c r="A554" s="5">
        <v>1</v>
      </c>
      <c r="C554" s="28" t="s">
        <v>89</v>
      </c>
    </row>
    <row r="555" spans="1:6" x14ac:dyDescent="0.3">
      <c r="A555" s="5">
        <v>1</v>
      </c>
      <c r="C555" s="28" t="s">
        <v>97</v>
      </c>
    </row>
    <row r="556" spans="1:6" x14ac:dyDescent="0.3">
      <c r="A556" s="5">
        <v>1</v>
      </c>
      <c r="C556" s="28" t="s">
        <v>90</v>
      </c>
    </row>
    <row r="557" spans="1:6" ht="43.2" x14ac:dyDescent="0.3">
      <c r="A557" s="5">
        <v>1</v>
      </c>
      <c r="C557" s="28" t="s">
        <v>91</v>
      </c>
    </row>
    <row r="558" spans="1:6" x14ac:dyDescent="0.3">
      <c r="A558" s="5">
        <v>1</v>
      </c>
      <c r="C558" s="28" t="s">
        <v>92</v>
      </c>
    </row>
    <row r="559" spans="1:6" x14ac:dyDescent="0.3">
      <c r="A559" s="5">
        <v>1</v>
      </c>
      <c r="C559" s="28" t="s">
        <v>93</v>
      </c>
    </row>
    <row r="560" spans="1:6" x14ac:dyDescent="0.3">
      <c r="A560" s="5">
        <v>1</v>
      </c>
      <c r="C560" s="28" t="s">
        <v>94</v>
      </c>
    </row>
    <row r="561" spans="1:6" x14ac:dyDescent="0.3">
      <c r="A561" s="5">
        <v>1</v>
      </c>
      <c r="C561" s="26" t="s">
        <v>95</v>
      </c>
    </row>
    <row r="562" spans="1:6" x14ac:dyDescent="0.3">
      <c r="A562" s="5">
        <v>1</v>
      </c>
      <c r="C562" s="29" t="s">
        <v>99</v>
      </c>
    </row>
    <row r="563" spans="1:6" x14ac:dyDescent="0.3">
      <c r="A563" s="5">
        <v>1</v>
      </c>
      <c r="C563" s="22" t="s">
        <v>231</v>
      </c>
      <c r="D563" s="3">
        <v>1</v>
      </c>
      <c r="E563" s="68"/>
      <c r="F563" s="4">
        <f t="shared" ref="F563:F576" si="22">E563*D563</f>
        <v>0</v>
      </c>
    </row>
    <row r="564" spans="1:6" x14ac:dyDescent="0.3">
      <c r="A564" s="5">
        <v>1</v>
      </c>
    </row>
    <row r="565" spans="1:6" x14ac:dyDescent="0.3">
      <c r="A565" s="5">
        <v>1</v>
      </c>
    </row>
    <row r="566" spans="1:6" x14ac:dyDescent="0.3">
      <c r="A566" s="5">
        <v>1</v>
      </c>
      <c r="B566" s="1" t="s">
        <v>354</v>
      </c>
      <c r="C566" s="25" t="s">
        <v>355</v>
      </c>
    </row>
    <row r="567" spans="1:6" x14ac:dyDescent="0.3">
      <c r="A567" s="5">
        <v>1</v>
      </c>
      <c r="C567" s="5" t="s">
        <v>47</v>
      </c>
    </row>
    <row r="568" spans="1:6" x14ac:dyDescent="0.3">
      <c r="A568" s="5">
        <v>1</v>
      </c>
      <c r="C568" s="5" t="s">
        <v>356</v>
      </c>
    </row>
    <row r="569" spans="1:6" x14ac:dyDescent="0.3">
      <c r="A569" s="5">
        <v>1</v>
      </c>
      <c r="C569" s="21" t="s">
        <v>44</v>
      </c>
      <c r="D569" s="3">
        <v>1</v>
      </c>
      <c r="F569" s="4">
        <f t="shared" si="22"/>
        <v>0</v>
      </c>
    </row>
    <row r="570" spans="1:6" x14ac:dyDescent="0.3">
      <c r="A570" s="5">
        <v>1</v>
      </c>
    </row>
    <row r="571" spans="1:6" x14ac:dyDescent="0.3">
      <c r="A571" s="5">
        <v>1</v>
      </c>
      <c r="B571" s="1" t="s">
        <v>357</v>
      </c>
      <c r="C571" s="25" t="s">
        <v>361</v>
      </c>
    </row>
    <row r="572" spans="1:6" x14ac:dyDescent="0.3">
      <c r="A572" s="5">
        <v>1</v>
      </c>
      <c r="C572" s="5" t="s">
        <v>358</v>
      </c>
    </row>
    <row r="573" spans="1:6" x14ac:dyDescent="0.3">
      <c r="A573" s="5">
        <v>1</v>
      </c>
      <c r="C573" s="5" t="s">
        <v>359</v>
      </c>
    </row>
    <row r="574" spans="1:6" x14ac:dyDescent="0.3">
      <c r="A574" s="5">
        <v>1</v>
      </c>
      <c r="C574" s="5" t="s">
        <v>360</v>
      </c>
    </row>
    <row r="575" spans="1:6" x14ac:dyDescent="0.3">
      <c r="A575" s="5">
        <v>1</v>
      </c>
      <c r="B575" s="12"/>
      <c r="C575" s="49" t="s">
        <v>362</v>
      </c>
      <c r="D575" s="50"/>
      <c r="E575" s="50"/>
    </row>
    <row r="576" spans="1:6" x14ac:dyDescent="0.3">
      <c r="A576" s="5">
        <v>1</v>
      </c>
      <c r="B576" s="12"/>
      <c r="C576" s="30" t="s">
        <v>73</v>
      </c>
      <c r="D576" s="50">
        <v>1</v>
      </c>
      <c r="E576" s="69"/>
      <c r="F576" s="51">
        <f t="shared" si="22"/>
        <v>0</v>
      </c>
    </row>
    <row r="577" spans="1:6" x14ac:dyDescent="0.3">
      <c r="A577" s="5">
        <v>1</v>
      </c>
      <c r="B577" s="12"/>
      <c r="C577" s="30"/>
      <c r="D577" s="50"/>
      <c r="E577" s="50"/>
      <c r="F577" s="51"/>
    </row>
    <row r="578" spans="1:6" x14ac:dyDescent="0.3">
      <c r="A578" s="5">
        <v>1</v>
      </c>
      <c r="B578" s="12" t="s">
        <v>383</v>
      </c>
      <c r="C578" s="27" t="s">
        <v>372</v>
      </c>
      <c r="D578" s="50"/>
      <c r="E578" s="50"/>
      <c r="F578" s="51"/>
    </row>
    <row r="579" spans="1:6" x14ac:dyDescent="0.3">
      <c r="A579" s="5">
        <v>1</v>
      </c>
      <c r="B579" s="12"/>
      <c r="C579" s="23" t="s">
        <v>373</v>
      </c>
      <c r="D579" s="50"/>
      <c r="E579" s="50"/>
      <c r="F579" s="51"/>
    </row>
    <row r="580" spans="1:6" x14ac:dyDescent="0.3">
      <c r="A580" s="5">
        <v>1</v>
      </c>
      <c r="B580" s="12"/>
      <c r="C580" s="23" t="s">
        <v>39</v>
      </c>
      <c r="D580" s="50"/>
      <c r="E580" s="50"/>
      <c r="F580" s="51"/>
    </row>
    <row r="581" spans="1:6" x14ac:dyDescent="0.3">
      <c r="A581" s="5">
        <v>1</v>
      </c>
      <c r="B581" s="12"/>
      <c r="C581" s="23" t="s">
        <v>374</v>
      </c>
      <c r="D581" s="50"/>
      <c r="E581" s="50"/>
      <c r="F581" s="51"/>
    </row>
    <row r="582" spans="1:6" x14ac:dyDescent="0.3">
      <c r="A582" s="5">
        <v>1</v>
      </c>
      <c r="B582" s="12"/>
      <c r="C582" s="23" t="s">
        <v>375</v>
      </c>
      <c r="D582" s="50"/>
      <c r="E582" s="50"/>
      <c r="F582" s="51"/>
    </row>
    <row r="583" spans="1:6" x14ac:dyDescent="0.3">
      <c r="A583" s="5">
        <v>1</v>
      </c>
      <c r="B583" s="12"/>
      <c r="C583" s="23" t="s">
        <v>376</v>
      </c>
      <c r="D583" s="50"/>
      <c r="E583" s="50"/>
      <c r="F583" s="51"/>
    </row>
    <row r="584" spans="1:6" x14ac:dyDescent="0.3">
      <c r="A584" s="5">
        <v>1</v>
      </c>
      <c r="B584" s="12"/>
      <c r="C584" s="23" t="s">
        <v>377</v>
      </c>
      <c r="D584" s="50"/>
      <c r="E584" s="50"/>
      <c r="F584" s="51"/>
    </row>
    <row r="585" spans="1:6" x14ac:dyDescent="0.3">
      <c r="A585" s="5">
        <v>1</v>
      </c>
      <c r="B585" s="12"/>
      <c r="C585" s="23" t="s">
        <v>378</v>
      </c>
      <c r="D585" s="50"/>
      <c r="E585" s="50"/>
      <c r="F585" s="51"/>
    </row>
    <row r="586" spans="1:6" x14ac:dyDescent="0.3">
      <c r="A586" s="5">
        <v>1</v>
      </c>
      <c r="B586" s="12"/>
      <c r="C586" s="26" t="s">
        <v>61</v>
      </c>
      <c r="D586" s="50"/>
      <c r="E586" s="50"/>
      <c r="F586" s="51"/>
    </row>
    <row r="587" spans="1:6" x14ac:dyDescent="0.3">
      <c r="A587" s="5">
        <v>1</v>
      </c>
      <c r="B587" s="12"/>
      <c r="C587" s="26" t="s">
        <v>379</v>
      </c>
      <c r="D587" s="50"/>
      <c r="E587" s="50"/>
      <c r="F587" s="51"/>
    </row>
    <row r="588" spans="1:6" x14ac:dyDescent="0.3">
      <c r="A588" s="5">
        <v>1</v>
      </c>
      <c r="B588" s="12"/>
      <c r="C588" s="23" t="s">
        <v>380</v>
      </c>
      <c r="D588" s="50">
        <v>1</v>
      </c>
      <c r="E588" s="69"/>
      <c r="F588" s="51">
        <f t="shared" ref="F588" si="23">E588*D588</f>
        <v>0</v>
      </c>
    </row>
    <row r="589" spans="1:6" x14ac:dyDescent="0.3">
      <c r="A589" s="5">
        <v>1</v>
      </c>
      <c r="B589" s="12"/>
      <c r="C589" s="30"/>
      <c r="D589" s="50"/>
      <c r="E589" s="50"/>
      <c r="F589" s="51"/>
    </row>
    <row r="590" spans="1:6" x14ac:dyDescent="0.3">
      <c r="A590" s="5">
        <v>1</v>
      </c>
      <c r="B590" s="12" t="s">
        <v>388</v>
      </c>
      <c r="C590" s="30" t="s">
        <v>384</v>
      </c>
      <c r="D590" s="50"/>
      <c r="E590" s="50"/>
      <c r="F590" s="51"/>
    </row>
    <row r="591" spans="1:6" x14ac:dyDescent="0.3">
      <c r="A591" s="5">
        <v>1</v>
      </c>
      <c r="B591" s="12"/>
      <c r="C591" s="31" t="s">
        <v>386</v>
      </c>
      <c r="D591" s="50"/>
      <c r="E591" s="50"/>
      <c r="F591" s="51"/>
    </row>
    <row r="592" spans="1:6" x14ac:dyDescent="0.3">
      <c r="A592" s="5">
        <v>1</v>
      </c>
      <c r="B592" s="12"/>
      <c r="C592" s="31" t="s">
        <v>385</v>
      </c>
      <c r="D592" s="50"/>
      <c r="E592" s="50"/>
      <c r="F592" s="51"/>
    </row>
    <row r="593" spans="1:6" x14ac:dyDescent="0.3">
      <c r="A593" s="5">
        <v>1</v>
      </c>
      <c r="B593" s="12"/>
      <c r="C593" s="31" t="s">
        <v>387</v>
      </c>
      <c r="D593" s="50">
        <v>1</v>
      </c>
      <c r="E593" s="69"/>
      <c r="F593" s="51">
        <f t="shared" ref="F593" si="24">E593*D593</f>
        <v>0</v>
      </c>
    </row>
    <row r="594" spans="1:6" x14ac:dyDescent="0.3">
      <c r="A594" s="5">
        <v>1</v>
      </c>
      <c r="B594" s="12"/>
      <c r="C594" s="31"/>
      <c r="D594" s="50"/>
      <c r="E594" s="50"/>
      <c r="F594" s="51"/>
    </row>
    <row r="595" spans="1:6" x14ac:dyDescent="0.3">
      <c r="A595" s="5">
        <v>1</v>
      </c>
      <c r="B595" s="12"/>
      <c r="C595" s="31"/>
      <c r="D595" s="50"/>
      <c r="E595" s="50"/>
      <c r="F595" s="51"/>
    </row>
    <row r="596" spans="1:6" ht="15.6" x14ac:dyDescent="0.3">
      <c r="A596" s="5">
        <v>1</v>
      </c>
      <c r="B596" s="12"/>
      <c r="C596" s="17" t="s">
        <v>390</v>
      </c>
      <c r="D596" s="50"/>
      <c r="E596" s="50"/>
      <c r="F596" s="51"/>
    </row>
    <row r="597" spans="1:6" x14ac:dyDescent="0.3">
      <c r="A597" s="5">
        <v>1</v>
      </c>
      <c r="B597" s="12"/>
      <c r="C597" s="31"/>
      <c r="D597" s="50"/>
      <c r="E597" s="50"/>
      <c r="F597" s="51"/>
    </row>
    <row r="598" spans="1:6" x14ac:dyDescent="0.3">
      <c r="A598" s="5">
        <v>1</v>
      </c>
      <c r="B598" s="12" t="s">
        <v>391</v>
      </c>
      <c r="C598" s="52" t="s">
        <v>392</v>
      </c>
      <c r="D598" s="50"/>
      <c r="E598" s="50"/>
      <c r="F598" s="51"/>
    </row>
    <row r="599" spans="1:6" x14ac:dyDescent="0.3">
      <c r="A599" s="5">
        <v>1</v>
      </c>
      <c r="B599" s="12"/>
      <c r="C599" s="31" t="s">
        <v>393</v>
      </c>
      <c r="D599" s="50"/>
      <c r="E599" s="50"/>
      <c r="F599" s="51"/>
    </row>
    <row r="600" spans="1:6" x14ac:dyDescent="0.3">
      <c r="A600" s="5">
        <v>1</v>
      </c>
      <c r="B600" s="12"/>
      <c r="C600" s="31" t="s">
        <v>394</v>
      </c>
      <c r="D600" s="50"/>
      <c r="E600" s="50"/>
      <c r="F600" s="51"/>
    </row>
    <row r="601" spans="1:6" x14ac:dyDescent="0.3">
      <c r="A601" s="5">
        <v>1</v>
      </c>
      <c r="B601" s="12"/>
      <c r="C601" s="31" t="s">
        <v>395</v>
      </c>
      <c r="D601" s="50"/>
      <c r="E601" s="50"/>
      <c r="F601" s="51"/>
    </row>
    <row r="602" spans="1:6" x14ac:dyDescent="0.3">
      <c r="A602" s="5">
        <v>1</v>
      </c>
      <c r="B602" s="12"/>
      <c r="C602" s="31" t="s">
        <v>396</v>
      </c>
      <c r="D602" s="50"/>
      <c r="E602" s="50"/>
      <c r="F602" s="51"/>
    </row>
    <row r="603" spans="1:6" x14ac:dyDescent="0.3">
      <c r="A603" s="5">
        <v>1</v>
      </c>
      <c r="B603" s="12"/>
      <c r="C603" s="31" t="s">
        <v>397</v>
      </c>
      <c r="D603" s="50"/>
      <c r="E603" s="50"/>
      <c r="F603" s="51"/>
    </row>
    <row r="604" spans="1:6" x14ac:dyDescent="0.3">
      <c r="A604" s="5">
        <v>1</v>
      </c>
      <c r="B604" s="12"/>
      <c r="C604" s="31" t="s">
        <v>399</v>
      </c>
      <c r="D604" s="50"/>
      <c r="E604" s="50"/>
      <c r="F604" s="51"/>
    </row>
    <row r="605" spans="1:6" x14ac:dyDescent="0.3">
      <c r="A605" s="5">
        <v>1</v>
      </c>
      <c r="B605" s="12"/>
      <c r="C605" s="31" t="s">
        <v>398</v>
      </c>
      <c r="D605" s="50"/>
      <c r="E605" s="50"/>
      <c r="F605" s="51"/>
    </row>
    <row r="606" spans="1:6" ht="15" thickBot="1" x14ac:dyDescent="0.35">
      <c r="A606" s="5">
        <v>1</v>
      </c>
      <c r="B606" s="53"/>
      <c r="C606" s="54" t="s">
        <v>400</v>
      </c>
      <c r="D606" s="55">
        <v>1</v>
      </c>
      <c r="E606" s="70"/>
      <c r="F606" s="56">
        <f t="shared" ref="F606" si="25">E606*D606</f>
        <v>0</v>
      </c>
    </row>
    <row r="607" spans="1:6" x14ac:dyDescent="0.3">
      <c r="A607" s="5">
        <v>1</v>
      </c>
      <c r="C607" s="57" t="s">
        <v>368</v>
      </c>
      <c r="F607" s="58">
        <f>SUM(F27:F606)</f>
        <v>0</v>
      </c>
    </row>
    <row r="608" spans="1:6" x14ac:dyDescent="0.3">
      <c r="A608" s="5">
        <v>1</v>
      </c>
    </row>
    <row r="609" spans="1:6" ht="15" thickBot="1" x14ac:dyDescent="0.35">
      <c r="A609" s="5">
        <v>1</v>
      </c>
      <c r="B609" s="59"/>
      <c r="C609" s="60" t="s">
        <v>402</v>
      </c>
      <c r="D609" s="61">
        <v>1</v>
      </c>
      <c r="E609" s="71"/>
      <c r="F609" s="62">
        <f t="shared" ref="F609" si="26">E609*D609</f>
        <v>0</v>
      </c>
    </row>
    <row r="610" spans="1:6" ht="15" thickTop="1" x14ac:dyDescent="0.3">
      <c r="A610" s="5">
        <v>1</v>
      </c>
      <c r="C610" s="5" t="s">
        <v>369</v>
      </c>
      <c r="F610" s="4">
        <f>SUM(F607:F609)</f>
        <v>0</v>
      </c>
    </row>
    <row r="611" spans="1:6" ht="21.45" customHeight="1" thickBot="1" x14ac:dyDescent="0.35">
      <c r="A611" s="5">
        <v>1</v>
      </c>
      <c r="B611" s="12"/>
      <c r="C611" s="49" t="s">
        <v>370</v>
      </c>
      <c r="D611" s="63">
        <v>0.22</v>
      </c>
      <c r="E611" s="50"/>
      <c r="F611" s="51">
        <f>D611*F610</f>
        <v>0</v>
      </c>
    </row>
    <row r="612" spans="1:6" s="6" customFormat="1" ht="16.8" thickTop="1" thickBot="1" x14ac:dyDescent="0.35">
      <c r="A612" s="5">
        <v>1</v>
      </c>
      <c r="B612" s="64"/>
      <c r="C612" s="65" t="s">
        <v>371</v>
      </c>
      <c r="D612" s="66"/>
      <c r="E612" s="66"/>
      <c r="F612" s="67">
        <f>SUM(F610:F611)</f>
        <v>0</v>
      </c>
    </row>
    <row r="613" spans="1:6" ht="15" thickTop="1" x14ac:dyDescent="0.3"/>
  </sheetData>
  <sheetProtection algorithmName="SHA-512" hashValue="HlhCDpdMjQeqaEyK60Vk48ZV4p8ZMfbC/xS2v9SJtx+pP0gNgiI6TLgzoy/nWiB98qj8On/BmXfbi8MovokHLQ==" saltValue="B7xeYffdqSTXhBWLrWv5ew==" spinCount="100000" sheet="1" objects="1" scenarios="1" autoFilter="0"/>
  <autoFilter ref="B8:F612" xr:uid="{02993EC0-9336-489A-A91E-9EE5249E8DBE}"/>
  <conditionalFormatting sqref="E1:E27 E288:E612 E275:E286 E266:E273 E233:E264 E208:E231 E202:E206 E159:E167 E152:E157 E94:E150 E87:E92 E82:E85 E71:E80 E40:E69 E29:E38 E169:E200">
    <cfRule type="expression" dxfId="15" priority="16">
      <formula>AND($D1&lt;&gt;"",$C1&lt;&gt;"OBSTOJEČa")</formula>
    </cfRule>
  </conditionalFormatting>
  <conditionalFormatting sqref="E287">
    <cfRule type="expression" dxfId="14" priority="15">
      <formula>AND($D287&lt;&gt;"",$C287&lt;&gt;"OBSTOJEČa")</formula>
    </cfRule>
  </conditionalFormatting>
  <conditionalFormatting sqref="E274">
    <cfRule type="expression" dxfId="13" priority="14">
      <formula>AND($D274&lt;&gt;"",$C274&lt;&gt;"OBSTOJEČa")</formula>
    </cfRule>
  </conditionalFormatting>
  <conditionalFormatting sqref="E265">
    <cfRule type="expression" dxfId="12" priority="13">
      <formula>AND($D265&lt;&gt;"",$C265&lt;&gt;"OBSTOJEČa")</formula>
    </cfRule>
  </conditionalFormatting>
  <conditionalFormatting sqref="E232">
    <cfRule type="expression" dxfId="11" priority="12">
      <formula>AND($D232&lt;&gt;"",$C232&lt;&gt;"OBSTOJEČa")</formula>
    </cfRule>
  </conditionalFormatting>
  <conditionalFormatting sqref="E207">
    <cfRule type="expression" dxfId="10" priority="11">
      <formula>AND($D207&lt;&gt;"",$C207&lt;&gt;"OBSTOJEČa")</formula>
    </cfRule>
  </conditionalFormatting>
  <conditionalFormatting sqref="E201">
    <cfRule type="expression" dxfId="9" priority="10">
      <formula>AND($D201&lt;&gt;"",$C201&lt;&gt;"OBSTOJEČa")</formula>
    </cfRule>
  </conditionalFormatting>
  <conditionalFormatting sqref="E168">
    <cfRule type="expression" dxfId="8" priority="9">
      <formula>AND($D168&lt;&gt;"",$C168&lt;&gt;"OBSTOJEČa")</formula>
    </cfRule>
  </conditionalFormatting>
  <conditionalFormatting sqref="E158">
    <cfRule type="expression" dxfId="7" priority="8">
      <formula>AND($D158&lt;&gt;"",$C158&lt;&gt;"OBSTOJEČa")</formula>
    </cfRule>
  </conditionalFormatting>
  <conditionalFormatting sqref="E151">
    <cfRule type="expression" dxfId="6" priority="7">
      <formula>AND($D151&lt;&gt;"",$C151&lt;&gt;"OBSTOJEČa")</formula>
    </cfRule>
  </conditionalFormatting>
  <conditionalFormatting sqref="E93">
    <cfRule type="expression" dxfId="5" priority="6">
      <formula>AND($D93&lt;&gt;"",$C93&lt;&gt;"OBSTOJEČa")</formula>
    </cfRule>
  </conditionalFormatting>
  <conditionalFormatting sqref="E86">
    <cfRule type="expression" dxfId="4" priority="5">
      <formula>AND($D86&lt;&gt;"",$C86&lt;&gt;"OBSTOJEČa")</formula>
    </cfRule>
  </conditionalFormatting>
  <conditionalFormatting sqref="E81">
    <cfRule type="expression" dxfId="3" priority="4">
      <formula>AND($D81&lt;&gt;"",$C81&lt;&gt;"OBSTOJEČa")</formula>
    </cfRule>
  </conditionalFormatting>
  <conditionalFormatting sqref="E70">
    <cfRule type="expression" dxfId="2" priority="3">
      <formula>AND($D70&lt;&gt;"",$C70&lt;&gt;"OBSTOJEČa")</formula>
    </cfRule>
  </conditionalFormatting>
  <conditionalFormatting sqref="E39">
    <cfRule type="expression" dxfId="1" priority="2">
      <formula>AND($D39&lt;&gt;"",$C39&lt;&gt;"OBSTOJEČa")</formula>
    </cfRule>
  </conditionalFormatting>
  <conditionalFormatting sqref="E28">
    <cfRule type="expression" dxfId="0" priority="1">
      <formula>AND($D28&lt;&gt;"",$C28&lt;&gt;"OBSTOJEČa")</formula>
    </cfRule>
  </conditionalFormatting>
  <pageMargins left="0.70866141732283472" right="0.70866141732283472" top="0.74803149606299213" bottom="0.74803149606299213" header="0.31496062992125984" footer="0.31496062992125984"/>
  <pageSetup paperSize="9" scale="94" fitToHeight="20" orientation="portrait" horizontalDpi="4294967293" r:id="rId1"/>
  <headerFooter>
    <oddFooter>Stran &amp;P od &amp;N</oddFooter>
  </headerFooter>
  <ignoredErrors>
    <ignoredError sqref="B578 B590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FF8FC6CE4C1147AF06EFF9EA080167" ma:contentTypeVersion="8" ma:contentTypeDescription="Ustvari nov dokument." ma:contentTypeScope="" ma:versionID="6ec67a11ccf44fa9d27db880276d19fa">
  <xsd:schema xmlns:xsd="http://www.w3.org/2001/XMLSchema" xmlns:xs="http://www.w3.org/2001/XMLSchema" xmlns:p="http://schemas.microsoft.com/office/2006/metadata/properties" xmlns:ns2="11686ce8-fa71-4cdc-8cca-fe298f93c734" targetNamespace="http://schemas.microsoft.com/office/2006/metadata/properties" ma:root="true" ma:fieldsID="022e369373c5ee059d0fba427cc88f62" ns2:_="">
    <xsd:import namespace="11686ce8-fa71-4cdc-8cca-fe298f93c7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686ce8-fa71-4cdc-8cca-fe298f93c7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ACB4B6-5215-4D18-AFB2-C1209284FB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686ce8-fa71-4cdc-8cca-fe298f93c7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4EF072-C567-46CD-9320-875A88F3B4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61F8F8-2DA3-4170-9A60-6E2332D069A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Zlato</dc:creator>
  <cp:lastModifiedBy>Marija Kobetič Premru CSOD</cp:lastModifiedBy>
  <cp:lastPrinted>2020-07-17T10:39:11Z</cp:lastPrinted>
  <dcterms:created xsi:type="dcterms:W3CDTF">2020-06-15T09:31:58Z</dcterms:created>
  <dcterms:modified xsi:type="dcterms:W3CDTF">2020-07-17T14:08:30Z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0x0101005EFF8FC6CE4C1147AF06EFF9EA080167</vt:lpwstr>
  </property>
</Properties>
</file>